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95" windowHeight="9675" firstSheet="3" activeTab="3"/>
  </bookViews>
  <sheets>
    <sheet name="MEZUN ÖĞRENCİ YERLEŞMELERİ" sheetId="1" state="hidden" r:id="rId1"/>
    <sheet name="Sayfa1" sheetId="4" state="hidden" r:id="rId2"/>
    <sheet name="TABLO" sheetId="3" state="hidden" r:id="rId3"/>
    <sheet name="Sayfa2" sheetId="5" r:id="rId4"/>
    <sheet name="İLÇELER" sheetId="2" state="hidden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D4"/>
  <c r="D13" s="1"/>
  <c r="E4"/>
  <c r="F4"/>
  <c r="G4"/>
  <c r="C4"/>
  <c r="C13" s="1"/>
  <c r="B5"/>
  <c r="B6"/>
  <c r="B7"/>
  <c r="B8"/>
  <c r="B9"/>
  <c r="B10"/>
  <c r="B11"/>
  <c r="B12"/>
  <c r="B4"/>
  <c r="G125" i="2"/>
  <c r="F125"/>
  <c r="E125"/>
  <c r="D125"/>
  <c r="C125"/>
  <c r="B125"/>
  <c r="I124"/>
  <c r="H124"/>
  <c r="J124" s="1"/>
  <c r="I123"/>
  <c r="H123"/>
  <c r="J123" s="1"/>
  <c r="J122"/>
  <c r="I122"/>
  <c r="I121"/>
  <c r="H121"/>
  <c r="J121" s="1"/>
  <c r="I120"/>
  <c r="J120" s="1"/>
  <c r="I119"/>
  <c r="J119" s="1"/>
  <c r="H119"/>
  <c r="I118"/>
  <c r="H118"/>
  <c r="J118" s="1"/>
  <c r="I117"/>
  <c r="H117"/>
  <c r="J117" s="1"/>
  <c r="J116"/>
  <c r="I116"/>
  <c r="I125" s="1"/>
  <c r="H116"/>
  <c r="H125" s="1"/>
  <c r="E13" i="1" l="1"/>
  <c r="F13"/>
  <c r="G13"/>
  <c r="B13"/>
  <c r="J125" i="2"/>
  <c r="T111" l="1"/>
  <c r="S111"/>
  <c r="U111" s="1"/>
  <c r="R111"/>
  <c r="Q111"/>
  <c r="P111"/>
  <c r="O111"/>
  <c r="N111"/>
  <c r="M111"/>
  <c r="U110"/>
  <c r="U109"/>
  <c r="U108"/>
  <c r="U107"/>
  <c r="U106"/>
  <c r="U105"/>
  <c r="U104"/>
  <c r="U103"/>
  <c r="U102"/>
  <c r="G111" l="1"/>
  <c r="F111"/>
  <c r="E111"/>
  <c r="D111"/>
  <c r="C111"/>
  <c r="B111"/>
  <c r="I110"/>
  <c r="H110"/>
  <c r="J110" s="1"/>
  <c r="I109"/>
  <c r="H109"/>
  <c r="J109" s="1"/>
  <c r="J108"/>
  <c r="I108"/>
  <c r="H108"/>
  <c r="I107"/>
  <c r="J107" s="1"/>
  <c r="H107"/>
  <c r="I106"/>
  <c r="H106"/>
  <c r="J106" s="1"/>
  <c r="I105"/>
  <c r="H105"/>
  <c r="J105" s="1"/>
  <c r="J104"/>
  <c r="I104"/>
  <c r="H104"/>
  <c r="I103"/>
  <c r="J103" s="1"/>
  <c r="H103"/>
  <c r="I102"/>
  <c r="I111" s="1"/>
  <c r="H102"/>
  <c r="J102" s="1"/>
  <c r="J111" l="1"/>
  <c r="H111"/>
  <c r="R97" l="1"/>
  <c r="Q97"/>
  <c r="P97"/>
  <c r="O97"/>
  <c r="N97"/>
  <c r="M97"/>
  <c r="T96"/>
  <c r="U96" s="1"/>
  <c r="U95"/>
  <c r="T95"/>
  <c r="S95"/>
  <c r="T94"/>
  <c r="U94" s="1"/>
  <c r="S94"/>
  <c r="T93"/>
  <c r="U93" s="1"/>
  <c r="U92"/>
  <c r="T92"/>
  <c r="S92"/>
  <c r="T91"/>
  <c r="U91" s="1"/>
  <c r="S91"/>
  <c r="T90"/>
  <c r="S90"/>
  <c r="U90" s="1"/>
  <c r="T89"/>
  <c r="S89"/>
  <c r="U89" s="1"/>
  <c r="U88"/>
  <c r="T88"/>
  <c r="T97" s="1"/>
  <c r="S88"/>
  <c r="U97" l="1"/>
  <c r="S97"/>
  <c r="H88"/>
  <c r="J88" s="1"/>
  <c r="I88"/>
  <c r="I97" s="1"/>
  <c r="H89"/>
  <c r="I89"/>
  <c r="J89"/>
  <c r="H90"/>
  <c r="I90"/>
  <c r="J90"/>
  <c r="H91"/>
  <c r="J91" s="1"/>
  <c r="I91"/>
  <c r="H92"/>
  <c r="J92" s="1"/>
  <c r="I92"/>
  <c r="H93"/>
  <c r="I93"/>
  <c r="J93"/>
  <c r="H94"/>
  <c r="I94"/>
  <c r="J94"/>
  <c r="H95"/>
  <c r="J95" s="1"/>
  <c r="I95"/>
  <c r="H96"/>
  <c r="J96" s="1"/>
  <c r="I96"/>
  <c r="B97"/>
  <c r="C97"/>
  <c r="D97"/>
  <c r="E97"/>
  <c r="F97"/>
  <c r="G97"/>
  <c r="J97" l="1"/>
  <c r="H97"/>
  <c r="U83" l="1"/>
  <c r="T83"/>
  <c r="S83"/>
  <c r="R83"/>
  <c r="Q83"/>
  <c r="P83"/>
  <c r="O83"/>
  <c r="N83"/>
  <c r="M83"/>
  <c r="C83"/>
  <c r="D83"/>
  <c r="E83"/>
  <c r="F83"/>
  <c r="G83"/>
  <c r="H83"/>
  <c r="I83"/>
  <c r="J83"/>
  <c r="B83"/>
  <c r="S60"/>
  <c r="T60"/>
  <c r="S61"/>
  <c r="U61" s="1"/>
  <c r="T61"/>
  <c r="S62"/>
  <c r="U62" s="1"/>
  <c r="T62"/>
  <c r="S63"/>
  <c r="T63"/>
  <c r="S64"/>
  <c r="U64" s="1"/>
  <c r="T64"/>
  <c r="S65"/>
  <c r="T65"/>
  <c r="U65"/>
  <c r="S66"/>
  <c r="T66"/>
  <c r="U66"/>
  <c r="S67"/>
  <c r="U67" s="1"/>
  <c r="T67"/>
  <c r="S68"/>
  <c r="T68"/>
  <c r="M69"/>
  <c r="N69"/>
  <c r="O69"/>
  <c r="P69"/>
  <c r="Q69"/>
  <c r="R69"/>
  <c r="U63" l="1"/>
  <c r="U60"/>
  <c r="U69" s="1"/>
  <c r="T69"/>
  <c r="U68"/>
  <c r="S69"/>
  <c r="H60" l="1"/>
  <c r="I60"/>
  <c r="H61"/>
  <c r="I61"/>
  <c r="H62"/>
  <c r="I62"/>
  <c r="H63"/>
  <c r="I63"/>
  <c r="H64"/>
  <c r="I64"/>
  <c r="H65"/>
  <c r="I65"/>
  <c r="H66"/>
  <c r="I66"/>
  <c r="J66" s="1"/>
  <c r="H67"/>
  <c r="I67"/>
  <c r="H68"/>
  <c r="I68"/>
  <c r="B69"/>
  <c r="C69"/>
  <c r="D69"/>
  <c r="E69"/>
  <c r="F69"/>
  <c r="G69"/>
  <c r="J67" l="1"/>
  <c r="J65"/>
  <c r="J63"/>
  <c r="J60"/>
  <c r="J61"/>
  <c r="J68"/>
  <c r="J64"/>
  <c r="J62"/>
  <c r="I69"/>
  <c r="H69"/>
  <c r="S46"/>
  <c r="T46"/>
  <c r="S47"/>
  <c r="T47"/>
  <c r="U47" s="1"/>
  <c r="S48"/>
  <c r="T48"/>
  <c r="S49"/>
  <c r="T49"/>
  <c r="S50"/>
  <c r="U50" s="1"/>
  <c r="T50"/>
  <c r="S51"/>
  <c r="T51"/>
  <c r="S52"/>
  <c r="T52"/>
  <c r="S53"/>
  <c r="T53"/>
  <c r="S54"/>
  <c r="T54"/>
  <c r="U54"/>
  <c r="M55"/>
  <c r="N55"/>
  <c r="O55"/>
  <c r="P55"/>
  <c r="Q55"/>
  <c r="R55"/>
  <c r="U53" l="1"/>
  <c r="U51"/>
  <c r="T55"/>
  <c r="U46"/>
  <c r="U55" s="1"/>
  <c r="J69"/>
  <c r="U49"/>
  <c r="U52"/>
  <c r="U48"/>
  <c r="S5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B55"/>
  <c r="C55"/>
  <c r="D55"/>
  <c r="E55"/>
  <c r="F55"/>
  <c r="G55"/>
  <c r="J53" l="1"/>
  <c r="J49"/>
  <c r="J52"/>
  <c r="I55"/>
  <c r="J54"/>
  <c r="J48"/>
  <c r="J51"/>
  <c r="J46"/>
  <c r="J50"/>
  <c r="J47"/>
  <c r="H55"/>
  <c r="J55" l="1"/>
  <c r="M41"/>
  <c r="N41"/>
  <c r="O41"/>
  <c r="P41"/>
  <c r="Q41"/>
  <c r="R41"/>
  <c r="S41"/>
  <c r="T41"/>
  <c r="U41"/>
  <c r="N27" l="1"/>
  <c r="O27"/>
  <c r="P27"/>
  <c r="Q27"/>
  <c r="R27"/>
  <c r="S27"/>
  <c r="T27"/>
  <c r="U27"/>
  <c r="M27"/>
  <c r="R13" l="1"/>
  <c r="Q13"/>
  <c r="P13"/>
  <c r="O13"/>
  <c r="N13"/>
  <c r="M13"/>
  <c r="T12"/>
  <c r="S12"/>
  <c r="U12" s="1"/>
  <c r="T11"/>
  <c r="S11"/>
  <c r="U11" s="1"/>
  <c r="T10"/>
  <c r="S10"/>
  <c r="U10" s="1"/>
  <c r="T9"/>
  <c r="S9"/>
  <c r="T8"/>
  <c r="S8"/>
  <c r="T7"/>
  <c r="S7"/>
  <c r="U7" s="1"/>
  <c r="T6"/>
  <c r="S6"/>
  <c r="U6" s="1"/>
  <c r="T5"/>
  <c r="S5"/>
  <c r="T4"/>
  <c r="S4"/>
  <c r="U5" l="1"/>
  <c r="S13"/>
  <c r="U9"/>
  <c r="T13"/>
  <c r="U8"/>
  <c r="U4"/>
  <c r="C41"/>
  <c r="D41"/>
  <c r="E41"/>
  <c r="F41"/>
  <c r="G41"/>
  <c r="B41"/>
  <c r="I37"/>
  <c r="H37"/>
  <c r="J37" s="1"/>
  <c r="I34"/>
  <c r="I41" s="1"/>
  <c r="H34"/>
  <c r="J34" s="1"/>
  <c r="J41" s="1"/>
  <c r="U13" l="1"/>
  <c r="H41"/>
  <c r="C27"/>
  <c r="D27"/>
  <c r="E27"/>
  <c r="F27"/>
  <c r="G27"/>
  <c r="H27"/>
  <c r="I27"/>
  <c r="J27"/>
  <c r="B27"/>
  <c r="C13"/>
  <c r="D13"/>
  <c r="E13"/>
  <c r="F13"/>
  <c r="G13"/>
  <c r="B13"/>
  <c r="I12" l="1"/>
  <c r="H12"/>
  <c r="I11"/>
  <c r="H11"/>
  <c r="J11" s="1"/>
  <c r="I10"/>
  <c r="H10"/>
  <c r="I9"/>
  <c r="H9"/>
  <c r="J9" s="1"/>
  <c r="I8"/>
  <c r="H8"/>
  <c r="I7"/>
  <c r="H7"/>
  <c r="J7" s="1"/>
  <c r="I6"/>
  <c r="H6"/>
  <c r="I5"/>
  <c r="H5"/>
  <c r="J5" s="1"/>
  <c r="I4"/>
  <c r="H4"/>
  <c r="I13" l="1"/>
  <c r="J8"/>
  <c r="J12"/>
  <c r="H13"/>
  <c r="J10"/>
  <c r="J4"/>
  <c r="J6"/>
  <c r="I5" i="1"/>
  <c r="I6"/>
  <c r="I7"/>
  <c r="I8"/>
  <c r="I9"/>
  <c r="I10"/>
  <c r="I11"/>
  <c r="I12"/>
  <c r="H5"/>
  <c r="J5" s="1"/>
  <c r="H6"/>
  <c r="J6" s="1"/>
  <c r="H7"/>
  <c r="J7" s="1"/>
  <c r="H8"/>
  <c r="J8" s="1"/>
  <c r="H9"/>
  <c r="H10"/>
  <c r="J10" s="1"/>
  <c r="H11"/>
  <c r="J11" s="1"/>
  <c r="H12"/>
  <c r="J12" s="1"/>
  <c r="I4"/>
  <c r="H4"/>
  <c r="H13" s="1"/>
  <c r="J4" l="1"/>
  <c r="J13" s="1"/>
  <c r="I13"/>
  <c r="J9"/>
  <c r="J13" i="2"/>
</calcChain>
</file>

<file path=xl/sharedStrings.xml><?xml version="1.0" encoding="utf-8"?>
<sst xmlns="http://schemas.openxmlformats.org/spreadsheetml/2006/main" count="469" uniqueCount="45">
  <si>
    <t>OKUL TÜRÜ</t>
  </si>
  <si>
    <t>FEN LİSESİ</t>
  </si>
  <si>
    <t>SOSYAL BİLİMLER LİSESİ</t>
  </si>
  <si>
    <t>ANADOLU LİSESİ</t>
  </si>
  <si>
    <t>ANADOLU İMAM HATİP LİSESİ</t>
  </si>
  <si>
    <t>GÜZEL SANATLAR LİSESİ</t>
  </si>
  <si>
    <t>MESLEKİ VE TEKNİK ANADOLU LİSESİ</t>
  </si>
  <si>
    <t>TEMEL LİSE</t>
  </si>
  <si>
    <t>KIZ ÖĞR.</t>
  </si>
  <si>
    <t>ERKEK ÖĞR.</t>
  </si>
  <si>
    <t>SPOR LİSESİ</t>
  </si>
  <si>
    <t>DİĞER</t>
  </si>
  <si>
    <t>GENEL</t>
  </si>
  <si>
    <t>MERKEZİ SINAVLA
YERLEŞEN ÖĞRENCİ SAYISI</t>
  </si>
  <si>
    <t>ÖZEL OKULA 
YERLEŞEN ÖĞRENCİ SAYISI</t>
  </si>
  <si>
    <t>ADRES KAYIT BÖLGESİNE GÖRE YERLEŞEN ÖĞRENCİ SAYISI</t>
  </si>
  <si>
    <t>TOPLAM ÖĞRENCİ SAYISI</t>
  </si>
  <si>
    <t>2017-2018 EĞİTİM ÖĞRETİM YILI MEZUNLARININ YERLEŞTİKLERİ OKUL TÜRLERİ</t>
  </si>
  <si>
    <t>2017-2018 EĞİTİM ÖĞRETİM YILI MEZUNLARININ YERLEŞTİKLERİ OKUL TÜRLERİ (KELES)</t>
  </si>
  <si>
    <t>ORTAOKUL</t>
  </si>
  <si>
    <t>2017-2018 EĞİTİM ÖĞRETİM YILI MEZUNLARININ YERLEŞTİKLERİ OKUL TÜRLERİ (BÜYÜK ORHAN)</t>
  </si>
  <si>
    <t>TOPLAM</t>
  </si>
  <si>
    <t>2017-2018 EĞİTİM ÖĞRETİM YILI MEZUNLARININ YERLEŞTİKLERİ OKUL TÜRLERİ (M.KEMALPAŞA)</t>
  </si>
  <si>
    <t>M.T.A.L</t>
  </si>
  <si>
    <t>2017-2018 EĞİTİM ÖĞRETİM YILI MEZUNLARININ YERLEŞTİKLERİ OKUL TÜRLERİ (ORHANGAZİ)</t>
  </si>
  <si>
    <t>2017-2018 EĞİTİM ÖĞRETİM YILI MEZUNLARININ YERLEŞTİKLERİ OKUL TÜRLERİ (GÜRSU)</t>
  </si>
  <si>
    <t>2017-2018 EĞİTİM ÖĞRETİM YILI MEZUNLARININ YERLEŞTİKLERİ OKUL TÜRLERİ (KESTEL)</t>
  </si>
  <si>
    <t>2017-2018 EĞİTİM ÖĞRETİM YILI MEZUNLARININ YERLEŞTİKLERİ OKUL TÜRLERİ (İNEGÖL)</t>
  </si>
  <si>
    <t>2017-2018 EĞİTİM ÖĞRETİM YILI MEZUNLARININ YERLEŞTİKLERİ OKUL TÜRLERİ (GEMLİK)</t>
  </si>
  <si>
    <t>2017-2018 EĞİTİM ÖĞRETİM YILI MEZUNLARININ YERLEŞTİKLERİ OKUL TÜRLERİ (YILDIRIM)</t>
  </si>
  <si>
    <t>2017-2018 EĞİTİM ÖĞRETİM YILI MEZUNLARININ YERLEŞTİKLERİ OKUL TÜRLERİ (NİLÜFER)</t>
  </si>
  <si>
    <t>2017-2018 EĞİTİM ÖĞRETİM YILI MEZUNLARININ YERLEŞTİKLERİ OKUL TÜRLERİ (HARMANCIK)</t>
  </si>
  <si>
    <t>2017-2018 EĞİTİM ÖĞRETİM YILI MEZUNLARININ YERLEŞTİKLERİ OKUL TÜRLERİ (OSMANGAZİ)</t>
  </si>
  <si>
    <t>TOPLA</t>
  </si>
  <si>
    <t>2017-2018 EĞİTİM ÖĞRETİM YILI MEZUNLARININ YERLEŞTİKLERİ OKUL TÜRLERİ (İZNİK)</t>
  </si>
  <si>
    <t>2017-2018 EĞİTİM ÖĞRETİM YILI MEZUNLARININ YERLEŞTİKLERİ OKUL TÜRLERİ (MUDANYA)</t>
  </si>
  <si>
    <t xml:space="preserve">İLÇE GENEL </t>
  </si>
  <si>
    <t>2017-2018 EĞİTİM ÖĞRETİM YILI MEZUNLARININ YERLEŞTİKLERİ OKUL TÜRLERİ (ORHANELİ)</t>
  </si>
  <si>
    <t>2017-2018 EĞİTİM ÖĞRETİM YILI MEZUNLARININ YERLEŞTİKLERİ OKUL TÜRLERİ (KARACABEY)</t>
  </si>
  <si>
    <t>2017-2018 EĞİTİM ÖĞRETİM YILI MEZUNLARININ YERLEŞTİKLERİ OKUL TÜRLERİ (YENİŞEHİR)</t>
  </si>
  <si>
    <t>S.N</t>
  </si>
  <si>
    <t>İLÇESİ</t>
  </si>
  <si>
    <t>YERLEŞTİĞİ OKUL TÜRÜ</t>
  </si>
  <si>
    <t>OKULUN ADI</t>
  </si>
  <si>
    <t>2018-2019 EĞİTİM ÖĞRETİM YILI MEZUNLARININ YERLEŞTİKLERİ OKUL TÜRLERİ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</si>
</sst>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0" fillId="0" borderId="4" xfId="0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2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0" fillId="0" borderId="24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010591761136249E-2"/>
          <c:y val="0.17460464195524625"/>
          <c:w val="0.85419631056756218"/>
          <c:h val="0.75131689719938222"/>
        </c:manualLayout>
      </c:layout>
      <c:pie3DChart>
        <c:varyColors val="1"/>
        <c:ser>
          <c:idx val="0"/>
          <c:order val="0"/>
          <c:tx>
            <c:strRef>
              <c:f>'MEZUN ÖĞRENCİ YERLEŞMELERİ'!$B$1:$B$3</c:f>
              <c:strCache>
                <c:ptCount val="1"/>
                <c:pt idx="0">
                  <c:v>2017-2018 EĞİTİM ÖĞRETİM YILI MEZUNLARININ YERLEŞTİKLERİ OKUL TÜRLERİ MERKEZİ SINAVLA
YERLEŞEN ÖĞRENCİ SAYISI KIZ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1.6075650118203309E-2"/>
                  <c:y val="-1.35167742560338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layout>
                <c:manualLayout>
                  <c:x val="7.0921985815602773E-2"/>
                  <c:y val="4.0550322768101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7281323877067863E-3"/>
                  <c:y val="5.21361292732734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0496453900709227"/>
                  <c:y val="2.31716130103437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Val val="1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YERLEŞMELERİ'!$B$4:$B$13</c:f>
              <c:numCache>
                <c:formatCode>General</c:formatCode>
                <c:ptCount val="10"/>
                <c:pt idx="0">
                  <c:v>203</c:v>
                </c:pt>
                <c:pt idx="1">
                  <c:v>75</c:v>
                </c:pt>
                <c:pt idx="2">
                  <c:v>861</c:v>
                </c:pt>
                <c:pt idx="3">
                  <c:v>445</c:v>
                </c:pt>
                <c:pt idx="4">
                  <c:v>39</c:v>
                </c:pt>
                <c:pt idx="5">
                  <c:v>420</c:v>
                </c:pt>
                <c:pt idx="6">
                  <c:v>1</c:v>
                </c:pt>
                <c:pt idx="7">
                  <c:v>30</c:v>
                </c:pt>
                <c:pt idx="8">
                  <c:v>39</c:v>
                </c:pt>
                <c:pt idx="9">
                  <c:v>2113</c:v>
                </c:pt>
              </c:numCache>
            </c:numRef>
          </c:val>
        </c:ser>
        <c:ser>
          <c:idx val="1"/>
          <c:order val="1"/>
          <c:tx>
            <c:strRef>
              <c:f>'MEZUN ÖĞRENCİ YERLEŞMELERİ'!$C$1:$C$3</c:f>
              <c:strCache>
                <c:ptCount val="1"/>
                <c:pt idx="0">
                  <c:v>2017-2018 EĞİTİM ÖĞRETİM YILI MEZUNLARININ YERLEŞTİKLERİ OKUL TÜRLERİ MERKEZİ SINAVLA
YERLEŞEN ÖĞRENCİ SAYISI ERKEK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YERLEŞMELERİ'!$C$4:$C$13</c:f>
              <c:numCache>
                <c:formatCode>General</c:formatCode>
                <c:ptCount val="10"/>
                <c:pt idx="0">
                  <c:v>246</c:v>
                </c:pt>
                <c:pt idx="1">
                  <c:v>58</c:v>
                </c:pt>
                <c:pt idx="2">
                  <c:v>726</c:v>
                </c:pt>
                <c:pt idx="3">
                  <c:v>317</c:v>
                </c:pt>
                <c:pt idx="4">
                  <c:v>17</c:v>
                </c:pt>
                <c:pt idx="5">
                  <c:v>847</c:v>
                </c:pt>
                <c:pt idx="6">
                  <c:v>6</c:v>
                </c:pt>
                <c:pt idx="7">
                  <c:v>92</c:v>
                </c:pt>
                <c:pt idx="8">
                  <c:v>31</c:v>
                </c:pt>
                <c:pt idx="9">
                  <c:v>2340</c:v>
                </c:pt>
              </c:numCache>
            </c:numRef>
          </c:val>
        </c:ser>
        <c:ser>
          <c:idx val="2"/>
          <c:order val="2"/>
          <c:tx>
            <c:strRef>
              <c:f>'MEZUN ÖĞRENCİ YERLEŞMELERİ'!$D$1:$D$3</c:f>
              <c:strCache>
                <c:ptCount val="1"/>
                <c:pt idx="0">
                  <c:v>2017-2018 EĞİTİM ÖĞRETİM YILI MEZUNLARININ YERLEŞTİKLERİ OKUL TÜRLERİ ADRES KAYIT BÖLGESİNE GÖRE YERLEŞEN ÖĞRENCİ SAYISI KIZ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YERLEŞMELERİ'!$D$4:$D$13</c:f>
              <c:numCache>
                <c:formatCode>General</c:formatCode>
                <c:ptCount val="10"/>
                <c:pt idx="0">
                  <c:v>143</c:v>
                </c:pt>
                <c:pt idx="1">
                  <c:v>1</c:v>
                </c:pt>
                <c:pt idx="2">
                  <c:v>6719</c:v>
                </c:pt>
                <c:pt idx="3">
                  <c:v>1609</c:v>
                </c:pt>
                <c:pt idx="4">
                  <c:v>14</c:v>
                </c:pt>
                <c:pt idx="5">
                  <c:v>3317</c:v>
                </c:pt>
                <c:pt idx="6">
                  <c:v>15</c:v>
                </c:pt>
                <c:pt idx="7">
                  <c:v>17</c:v>
                </c:pt>
                <c:pt idx="8">
                  <c:v>277</c:v>
                </c:pt>
                <c:pt idx="9">
                  <c:v>12112</c:v>
                </c:pt>
              </c:numCache>
            </c:numRef>
          </c:val>
        </c:ser>
        <c:ser>
          <c:idx val="3"/>
          <c:order val="3"/>
          <c:tx>
            <c:strRef>
              <c:f>'MEZUN ÖĞRENCİ YERLEŞMELERİ'!$E$1:$E$3</c:f>
              <c:strCache>
                <c:ptCount val="1"/>
                <c:pt idx="0">
                  <c:v>2017-2018 EĞİTİM ÖĞRETİM YILI MEZUNLARININ YERLEŞTİKLERİ OKUL TÜRLERİ ADRES KAYIT BÖLGESİNE GÖRE YERLEŞEN ÖĞRENCİ SAYISI ERKEK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YERLEŞMELERİ'!$E$4:$E$13</c:f>
              <c:numCache>
                <c:formatCode>General</c:formatCode>
                <c:ptCount val="10"/>
                <c:pt idx="0">
                  <c:v>160</c:v>
                </c:pt>
                <c:pt idx="1">
                  <c:v>0</c:v>
                </c:pt>
                <c:pt idx="2">
                  <c:v>5748</c:v>
                </c:pt>
                <c:pt idx="3">
                  <c:v>1181</c:v>
                </c:pt>
                <c:pt idx="4">
                  <c:v>29</c:v>
                </c:pt>
                <c:pt idx="5">
                  <c:v>5224</c:v>
                </c:pt>
                <c:pt idx="6">
                  <c:v>20</c:v>
                </c:pt>
                <c:pt idx="7">
                  <c:v>38</c:v>
                </c:pt>
                <c:pt idx="8">
                  <c:v>321</c:v>
                </c:pt>
                <c:pt idx="9">
                  <c:v>12721</c:v>
                </c:pt>
              </c:numCache>
            </c:numRef>
          </c:val>
        </c:ser>
        <c:ser>
          <c:idx val="4"/>
          <c:order val="4"/>
          <c:tx>
            <c:strRef>
              <c:f>'MEZUN ÖĞRENCİ YERLEŞMELERİ'!$F$1:$F$3</c:f>
              <c:strCache>
                <c:ptCount val="1"/>
                <c:pt idx="0">
                  <c:v>2017-2018 EĞİTİM ÖĞRETİM YILI MEZUNLARININ YERLEŞTİKLERİ OKUL TÜRLERİ ÖZEL OKULA 
YERLEŞEN ÖĞRENCİ SAYISI KIZ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YERLEŞMELERİ'!$F$4:$F$13</c:f>
              <c:numCache>
                <c:formatCode>General</c:formatCode>
                <c:ptCount val="10"/>
                <c:pt idx="0">
                  <c:v>117</c:v>
                </c:pt>
                <c:pt idx="1">
                  <c:v>0</c:v>
                </c:pt>
                <c:pt idx="2">
                  <c:v>656</c:v>
                </c:pt>
                <c:pt idx="3">
                  <c:v>5</c:v>
                </c:pt>
                <c:pt idx="4">
                  <c:v>18</c:v>
                </c:pt>
                <c:pt idx="5">
                  <c:v>168</c:v>
                </c:pt>
                <c:pt idx="6">
                  <c:v>55</c:v>
                </c:pt>
                <c:pt idx="7">
                  <c:v>0</c:v>
                </c:pt>
                <c:pt idx="8">
                  <c:v>14</c:v>
                </c:pt>
                <c:pt idx="9">
                  <c:v>1033</c:v>
                </c:pt>
              </c:numCache>
            </c:numRef>
          </c:val>
        </c:ser>
        <c:ser>
          <c:idx val="5"/>
          <c:order val="5"/>
          <c:tx>
            <c:strRef>
              <c:f>'MEZUN ÖĞRENCİ YERLEŞMELERİ'!$G$1:$G$3</c:f>
              <c:strCache>
                <c:ptCount val="1"/>
                <c:pt idx="0">
                  <c:v>2017-2018 EĞİTİM ÖĞRETİM YILI MEZUNLARININ YERLEŞTİKLERİ OKUL TÜRLERİ ÖZEL OKULA 
YERLEŞEN ÖĞRENCİ SAYISI ERKEK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YERLEŞMELERİ'!$G$4:$G$13</c:f>
              <c:numCache>
                <c:formatCode>General</c:formatCode>
                <c:ptCount val="10"/>
                <c:pt idx="0">
                  <c:v>112</c:v>
                </c:pt>
                <c:pt idx="1">
                  <c:v>0</c:v>
                </c:pt>
                <c:pt idx="2">
                  <c:v>756</c:v>
                </c:pt>
                <c:pt idx="3">
                  <c:v>0</c:v>
                </c:pt>
                <c:pt idx="4">
                  <c:v>11</c:v>
                </c:pt>
                <c:pt idx="5">
                  <c:v>209</c:v>
                </c:pt>
                <c:pt idx="6">
                  <c:v>56</c:v>
                </c:pt>
                <c:pt idx="7">
                  <c:v>1</c:v>
                </c:pt>
                <c:pt idx="8">
                  <c:v>23</c:v>
                </c:pt>
                <c:pt idx="9">
                  <c:v>1168</c:v>
                </c:pt>
              </c:numCache>
            </c:numRef>
          </c:val>
        </c:ser>
        <c:ser>
          <c:idx val="6"/>
          <c:order val="6"/>
          <c:tx>
            <c:strRef>
              <c:f>'MEZUN ÖĞRENCİ YERLEŞMELERİ'!$H$1:$H$3</c:f>
              <c:strCache>
                <c:ptCount val="1"/>
                <c:pt idx="0">
                  <c:v>2017-2018 EĞİTİM ÖĞRETİM YILI MEZUNLARININ YERLEŞTİKLERİ OKUL TÜRLERİ TOPLAM ÖĞRENCİ SAYISI KIZ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YERLEŞMELERİ'!$H$4:$H$13</c:f>
              <c:numCache>
                <c:formatCode>General</c:formatCode>
                <c:ptCount val="10"/>
                <c:pt idx="0">
                  <c:v>463</c:v>
                </c:pt>
                <c:pt idx="1">
                  <c:v>76</c:v>
                </c:pt>
                <c:pt idx="2">
                  <c:v>8236</c:v>
                </c:pt>
                <c:pt idx="3">
                  <c:v>2059</c:v>
                </c:pt>
                <c:pt idx="4">
                  <c:v>71</c:v>
                </c:pt>
                <c:pt idx="5">
                  <c:v>3905</c:v>
                </c:pt>
                <c:pt idx="6">
                  <c:v>71</c:v>
                </c:pt>
                <c:pt idx="7">
                  <c:v>47</c:v>
                </c:pt>
                <c:pt idx="8">
                  <c:v>330</c:v>
                </c:pt>
                <c:pt idx="9">
                  <c:v>15258</c:v>
                </c:pt>
              </c:numCache>
            </c:numRef>
          </c:val>
        </c:ser>
        <c:ser>
          <c:idx val="7"/>
          <c:order val="7"/>
          <c:tx>
            <c:strRef>
              <c:f>'MEZUN ÖĞRENCİ YERLEŞMELERİ'!$I$1:$I$3</c:f>
              <c:strCache>
                <c:ptCount val="1"/>
                <c:pt idx="0">
                  <c:v>2017-2018 EĞİTİM ÖĞRETİM YILI MEZUNLARININ YERLEŞTİKLERİ OKUL TÜRLERİ TOPLAM ÖĞRENCİ SAYISI ERKEK ÖĞR.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YERLEŞMELERİ'!$I$4:$I$13</c:f>
              <c:numCache>
                <c:formatCode>General</c:formatCode>
                <c:ptCount val="10"/>
                <c:pt idx="0">
                  <c:v>518</c:v>
                </c:pt>
                <c:pt idx="1">
                  <c:v>58</c:v>
                </c:pt>
                <c:pt idx="2">
                  <c:v>7230</c:v>
                </c:pt>
                <c:pt idx="3">
                  <c:v>1498</c:v>
                </c:pt>
                <c:pt idx="4">
                  <c:v>57</c:v>
                </c:pt>
                <c:pt idx="5">
                  <c:v>6280</c:v>
                </c:pt>
                <c:pt idx="6">
                  <c:v>82</c:v>
                </c:pt>
                <c:pt idx="7">
                  <c:v>131</c:v>
                </c:pt>
                <c:pt idx="8">
                  <c:v>375</c:v>
                </c:pt>
                <c:pt idx="9">
                  <c:v>16229</c:v>
                </c:pt>
              </c:numCache>
            </c:numRef>
          </c:val>
        </c:ser>
        <c:ser>
          <c:idx val="8"/>
          <c:order val="8"/>
          <c:tx>
            <c:strRef>
              <c:f>'MEZUN ÖĞRENCİ YERLEŞMELERİ'!$J$1:$J$3</c:f>
              <c:strCache>
                <c:ptCount val="1"/>
                <c:pt idx="0">
                  <c:v>2017-2018 EĞİTİM ÖĞRETİM YILI MEZUNLARININ YERLEŞTİKLERİ OKUL TÜRLERİ TOPLAM ÖĞRENCİ SAYISI GENEL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'MEZUN ÖĞRENCİ YERLEŞMELERİ'!$A$4:$A$13</c:f>
              <c:strCache>
                <c:ptCount val="10"/>
                <c:pt idx="0">
                  <c:v>FEN LİSESİ</c:v>
                </c:pt>
                <c:pt idx="1">
                  <c:v>SOSYAL BİLİMLER LİSESİ</c:v>
                </c:pt>
                <c:pt idx="2">
                  <c:v>ANADOLU LİSESİ</c:v>
                </c:pt>
                <c:pt idx="3">
                  <c:v>ANADOLU İMAM HATİP LİSESİ</c:v>
                </c:pt>
                <c:pt idx="4">
                  <c:v>GÜZEL SANATLAR LİSESİ</c:v>
                </c:pt>
                <c:pt idx="5">
                  <c:v>MESLEKİ VE TEKNİK ANADOLU LİSESİ</c:v>
                </c:pt>
                <c:pt idx="6">
                  <c:v>TEMEL LİSE</c:v>
                </c:pt>
                <c:pt idx="7">
                  <c:v>SPOR LİSESİ</c:v>
                </c:pt>
                <c:pt idx="8">
                  <c:v>DİĞER</c:v>
                </c:pt>
                <c:pt idx="9">
                  <c:v>TOPLAM</c:v>
                </c:pt>
              </c:strCache>
            </c:strRef>
          </c:cat>
          <c:val>
            <c:numRef>
              <c:f>'MEZUN ÖĞRENCİ YERLEŞMELERİ'!$J$4:$J$13</c:f>
              <c:numCache>
                <c:formatCode>General</c:formatCode>
                <c:ptCount val="10"/>
                <c:pt idx="0">
                  <c:v>981</c:v>
                </c:pt>
                <c:pt idx="1">
                  <c:v>134</c:v>
                </c:pt>
                <c:pt idx="2">
                  <c:v>15466</c:v>
                </c:pt>
                <c:pt idx="3">
                  <c:v>3557</c:v>
                </c:pt>
                <c:pt idx="4">
                  <c:v>128</c:v>
                </c:pt>
                <c:pt idx="5">
                  <c:v>10185</c:v>
                </c:pt>
                <c:pt idx="6">
                  <c:v>153</c:v>
                </c:pt>
                <c:pt idx="7">
                  <c:v>178</c:v>
                </c:pt>
                <c:pt idx="8">
                  <c:v>705</c:v>
                </c:pt>
                <c:pt idx="9">
                  <c:v>31487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" l="0" r="0" t="0" header="0.31496062992125995" footer="0.3149606299212599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19050</xdr:colOff>
      <xdr:row>34</xdr:row>
      <xdr:rowOff>100013</xdr:rowOff>
    </xdr:to>
    <xdr:graphicFrame macro="">
      <xdr:nvGraphicFramePr>
        <xdr:cNvPr id="3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4" sqref="A4:A12"/>
    </sheetView>
  </sheetViews>
  <sheetFormatPr defaultRowHeight="15"/>
  <cols>
    <col min="1" max="1" width="38.42578125" customWidth="1"/>
    <col min="2" max="2" width="11.7109375" customWidth="1"/>
    <col min="3" max="3" width="12.5703125" bestFit="1" customWidth="1"/>
    <col min="4" max="4" width="11.7109375" customWidth="1"/>
    <col min="5" max="5" width="12.5703125" bestFit="1" customWidth="1"/>
    <col min="6" max="6" width="11.7109375" customWidth="1"/>
    <col min="7" max="7" width="12.5703125" bestFit="1" customWidth="1"/>
    <col min="8" max="9" width="11.7109375" customWidth="1"/>
  </cols>
  <sheetData>
    <row r="1" spans="1:10" ht="38.25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5.25" customHeight="1">
      <c r="A2" s="34" t="s">
        <v>0</v>
      </c>
      <c r="B2" s="42" t="s">
        <v>13</v>
      </c>
      <c r="C2" s="43"/>
      <c r="D2" s="42" t="s">
        <v>15</v>
      </c>
      <c r="E2" s="43"/>
      <c r="F2" s="42" t="s">
        <v>14</v>
      </c>
      <c r="G2" s="43"/>
      <c r="H2" s="44" t="s">
        <v>16</v>
      </c>
      <c r="I2" s="44"/>
      <c r="J2" s="45"/>
    </row>
    <row r="3" spans="1:10" ht="15.75">
      <c r="A3" s="23"/>
      <c r="B3" s="30" t="s">
        <v>8</v>
      </c>
      <c r="C3" s="30" t="s">
        <v>9</v>
      </c>
      <c r="D3" s="30" t="s">
        <v>8</v>
      </c>
      <c r="E3" s="30" t="s">
        <v>9</v>
      </c>
      <c r="F3" s="30" t="s">
        <v>8</v>
      </c>
      <c r="G3" s="30" t="s">
        <v>9</v>
      </c>
      <c r="H3" s="30" t="s">
        <v>8</v>
      </c>
      <c r="I3" s="30" t="s">
        <v>9</v>
      </c>
      <c r="J3" s="31" t="s">
        <v>12</v>
      </c>
    </row>
    <row r="4" spans="1:10">
      <c r="A4" s="32" t="s">
        <v>1</v>
      </c>
      <c r="B4" s="2">
        <f>SUM(İLÇELER!B4,İLÇELER!M4,İLÇELER!B18,İLÇELER!M18,İLÇELER!B32,İLÇELER!M32,İLÇELER!B46,İLÇELER!M46,İLÇELER!B60,İLÇELER!M60,İLÇELER!B74,İLÇELER!M74,İLÇELER!B88,İLÇELER!M88,İLÇELER!B102,İLÇELER!M102,İLÇELER!B116)</f>
        <v>203</v>
      </c>
      <c r="C4" s="2">
        <f>SUM(İLÇELER!C4,İLÇELER!N4,İLÇELER!C18,İLÇELER!N18,İLÇELER!C32,İLÇELER!N32,İLÇELER!C46,İLÇELER!N46,İLÇELER!C60,İLÇELER!N60,İLÇELER!C74,İLÇELER!N74,İLÇELER!C88,İLÇELER!N88,İLÇELER!C102,İLÇELER!N102,İLÇELER!C116)</f>
        <v>246</v>
      </c>
      <c r="D4" s="2">
        <f>SUM(İLÇELER!D4,İLÇELER!O4,İLÇELER!D18,İLÇELER!O18,İLÇELER!D32,İLÇELER!O32,İLÇELER!D46,İLÇELER!O46,İLÇELER!D60,İLÇELER!O60,İLÇELER!D74,İLÇELER!O74,İLÇELER!D88,İLÇELER!O88,İLÇELER!D102,İLÇELER!O102,İLÇELER!D116)</f>
        <v>143</v>
      </c>
      <c r="E4" s="2">
        <f>SUM(İLÇELER!E4,İLÇELER!P4,İLÇELER!E18,İLÇELER!P18,İLÇELER!E32,İLÇELER!P32,İLÇELER!E46,İLÇELER!P46,İLÇELER!E60,İLÇELER!P60,İLÇELER!E74,İLÇELER!P74,İLÇELER!E88,İLÇELER!P88,İLÇELER!E102,İLÇELER!P102,İLÇELER!E116)</f>
        <v>160</v>
      </c>
      <c r="F4" s="2">
        <f>SUM(İLÇELER!F4,İLÇELER!Q4,İLÇELER!F18,İLÇELER!Q18,İLÇELER!F32,İLÇELER!Q32,İLÇELER!F46,İLÇELER!Q46,İLÇELER!F60,İLÇELER!Q60,İLÇELER!F74,İLÇELER!Q74,İLÇELER!F88,İLÇELER!Q88,İLÇELER!F102,İLÇELER!Q102,İLÇELER!F116)</f>
        <v>117</v>
      </c>
      <c r="G4" s="2">
        <f>SUM(İLÇELER!G4,İLÇELER!R4,İLÇELER!G18,İLÇELER!R18,İLÇELER!G32,İLÇELER!R32,İLÇELER!G46,İLÇELER!R46,İLÇELER!G60,İLÇELER!R60,İLÇELER!G74,İLÇELER!R74,İLÇELER!G88,İLÇELER!R88,İLÇELER!G102,İLÇELER!R102,İLÇELER!G116)</f>
        <v>112</v>
      </c>
      <c r="H4" s="2">
        <f>SUM(B4,D4,F4)</f>
        <v>463</v>
      </c>
      <c r="I4" s="2">
        <f>SUM(C4,E4,G4)</f>
        <v>518</v>
      </c>
      <c r="J4" s="6">
        <f>SUM(H4:I4)</f>
        <v>981</v>
      </c>
    </row>
    <row r="5" spans="1:10">
      <c r="A5" s="32" t="s">
        <v>2</v>
      </c>
      <c r="B5" s="2">
        <f>SUM(İLÇELER!B5,İLÇELER!M5,İLÇELER!B19,İLÇELER!M19,İLÇELER!B33,İLÇELER!M33,İLÇELER!B47,İLÇELER!M47,İLÇELER!B61,İLÇELER!M61,İLÇELER!B75,İLÇELER!M75,İLÇELER!B89,İLÇELER!M89,İLÇELER!B103,İLÇELER!M103,İLÇELER!B117)</f>
        <v>75</v>
      </c>
      <c r="C5" s="2">
        <f>SUM(İLÇELER!C5,İLÇELER!N5,İLÇELER!C19,İLÇELER!N19,İLÇELER!C33,İLÇELER!N33,İLÇELER!C47,İLÇELER!N47,İLÇELER!C61,İLÇELER!N61,İLÇELER!C75,İLÇELER!N75,İLÇELER!C89,İLÇELER!N89,İLÇELER!C103,İLÇELER!N103,İLÇELER!C117)</f>
        <v>58</v>
      </c>
      <c r="D5" s="2">
        <f>SUM(İLÇELER!D5,İLÇELER!O5,İLÇELER!D19,İLÇELER!O19,İLÇELER!D33,İLÇELER!O33,İLÇELER!D47,İLÇELER!O47,İLÇELER!D61,İLÇELER!O61,İLÇELER!D75,İLÇELER!O75,İLÇELER!D89,İLÇELER!O89,İLÇELER!D103,İLÇELER!O103,İLÇELER!D117)</f>
        <v>1</v>
      </c>
      <c r="E5" s="2">
        <f>SUM(İLÇELER!E5,İLÇELER!P5,İLÇELER!E19,İLÇELER!P19,İLÇELER!E33,İLÇELER!P33,İLÇELER!E47,İLÇELER!P47,İLÇELER!E61,İLÇELER!P61,İLÇELER!E75,İLÇELER!P75,İLÇELER!E89,İLÇELER!P89,İLÇELER!E103,İLÇELER!P103,İLÇELER!E117)</f>
        <v>0</v>
      </c>
      <c r="F5" s="2">
        <f>SUM(İLÇELER!F5,İLÇELER!Q5,İLÇELER!F19,İLÇELER!Q19,İLÇELER!F33,İLÇELER!Q33,İLÇELER!F47,İLÇELER!Q47,İLÇELER!F61,İLÇELER!Q61,İLÇELER!F75,İLÇELER!Q75,İLÇELER!F89,İLÇELER!Q89,İLÇELER!F103,İLÇELER!Q103,İLÇELER!F117)</f>
        <v>0</v>
      </c>
      <c r="G5" s="2">
        <f>SUM(İLÇELER!G5,İLÇELER!R5,İLÇELER!G19,İLÇELER!R19,İLÇELER!G33,İLÇELER!R33,İLÇELER!G47,İLÇELER!R47,İLÇELER!G61,İLÇELER!R61,İLÇELER!G75,İLÇELER!R75,İLÇELER!G89,İLÇELER!R89,İLÇELER!G103,İLÇELER!R103,İLÇELER!G117)</f>
        <v>0</v>
      </c>
      <c r="H5" s="2">
        <f t="shared" ref="H5:H12" si="0">SUM(B5,D5,F5)</f>
        <v>76</v>
      </c>
      <c r="I5" s="2">
        <f t="shared" ref="I5:I12" si="1">SUM(C5,E5,G5)</f>
        <v>58</v>
      </c>
      <c r="J5" s="6">
        <f t="shared" ref="J5:J12" si="2">SUM(H5:I5)</f>
        <v>134</v>
      </c>
    </row>
    <row r="6" spans="1:10">
      <c r="A6" s="32" t="s">
        <v>3</v>
      </c>
      <c r="B6" s="2">
        <f>SUM(İLÇELER!B6,İLÇELER!M6,İLÇELER!B20,İLÇELER!M20,İLÇELER!B34,İLÇELER!M34,İLÇELER!B48,İLÇELER!M48,İLÇELER!B62,İLÇELER!M62,İLÇELER!B76,İLÇELER!M76,İLÇELER!B90,İLÇELER!M90,İLÇELER!B104,İLÇELER!M104,İLÇELER!B118)</f>
        <v>861</v>
      </c>
      <c r="C6" s="2">
        <f>SUM(İLÇELER!C6,İLÇELER!N6,İLÇELER!C20,İLÇELER!N20,İLÇELER!C34,İLÇELER!N34,İLÇELER!C48,İLÇELER!N48,İLÇELER!C62,İLÇELER!N62,İLÇELER!C76,İLÇELER!N76,İLÇELER!C90,İLÇELER!N90,İLÇELER!C104,İLÇELER!N104,İLÇELER!C118)</f>
        <v>726</v>
      </c>
      <c r="D6" s="2">
        <f>SUM(İLÇELER!D6,İLÇELER!O6,İLÇELER!D20,İLÇELER!O20,İLÇELER!D34,İLÇELER!O34,İLÇELER!D48,İLÇELER!O48,İLÇELER!D62,İLÇELER!O62,İLÇELER!D76,İLÇELER!O76,İLÇELER!D90,İLÇELER!O90,İLÇELER!D104,İLÇELER!O104,İLÇELER!D118)</f>
        <v>6719</v>
      </c>
      <c r="E6" s="2">
        <f>SUM(İLÇELER!E6,İLÇELER!P6,İLÇELER!E20,İLÇELER!P20,İLÇELER!E34,İLÇELER!P34,İLÇELER!E48,İLÇELER!P48,İLÇELER!E62,İLÇELER!P62,İLÇELER!E76,İLÇELER!P76,İLÇELER!E90,İLÇELER!P90,İLÇELER!E104,İLÇELER!P104,İLÇELER!E118)</f>
        <v>5748</v>
      </c>
      <c r="F6" s="2">
        <f>SUM(İLÇELER!F6,İLÇELER!Q6,İLÇELER!F20,İLÇELER!Q20,İLÇELER!F34,İLÇELER!Q34,İLÇELER!F48,İLÇELER!Q48,İLÇELER!F62,İLÇELER!Q62,İLÇELER!F76,İLÇELER!Q76,İLÇELER!F90,İLÇELER!Q90,İLÇELER!F104,İLÇELER!Q104,İLÇELER!F118)</f>
        <v>656</v>
      </c>
      <c r="G6" s="2">
        <f>SUM(İLÇELER!G6,İLÇELER!R6,İLÇELER!G20,İLÇELER!R20,İLÇELER!G34,İLÇELER!R34,İLÇELER!G48,İLÇELER!R48,İLÇELER!G62,İLÇELER!R62,İLÇELER!G76,İLÇELER!R76,İLÇELER!G90,İLÇELER!R90,İLÇELER!G104,İLÇELER!R104,İLÇELER!G118)</f>
        <v>756</v>
      </c>
      <c r="H6" s="2">
        <f t="shared" si="0"/>
        <v>8236</v>
      </c>
      <c r="I6" s="2">
        <f t="shared" si="1"/>
        <v>7230</v>
      </c>
      <c r="J6" s="6">
        <f t="shared" si="2"/>
        <v>15466</v>
      </c>
    </row>
    <row r="7" spans="1:10">
      <c r="A7" s="32" t="s">
        <v>4</v>
      </c>
      <c r="B7" s="2">
        <f>SUM(İLÇELER!B7,İLÇELER!M7,İLÇELER!B21,İLÇELER!M21,İLÇELER!B35,İLÇELER!M35,İLÇELER!B49,İLÇELER!M49,İLÇELER!B63,İLÇELER!M63,İLÇELER!B77,İLÇELER!M77,İLÇELER!B91,İLÇELER!M91,İLÇELER!B105,İLÇELER!M105,İLÇELER!B119)</f>
        <v>445</v>
      </c>
      <c r="C7" s="2">
        <f>SUM(İLÇELER!C7,İLÇELER!N7,İLÇELER!C21,İLÇELER!N21,İLÇELER!C35,İLÇELER!N35,İLÇELER!C49,İLÇELER!N49,İLÇELER!C63,İLÇELER!N63,İLÇELER!C77,İLÇELER!N77,İLÇELER!C91,İLÇELER!N91,İLÇELER!C105,İLÇELER!N105,İLÇELER!C119)</f>
        <v>317</v>
      </c>
      <c r="D7" s="2">
        <f>SUM(İLÇELER!D7,İLÇELER!O7,İLÇELER!D21,İLÇELER!O21,İLÇELER!D35,İLÇELER!O35,İLÇELER!D49,İLÇELER!O49,İLÇELER!D63,İLÇELER!O63,İLÇELER!D77,İLÇELER!O77,İLÇELER!D91,İLÇELER!O91,İLÇELER!D105,İLÇELER!O105,İLÇELER!D119)</f>
        <v>1609</v>
      </c>
      <c r="E7" s="2">
        <f>SUM(İLÇELER!E7,İLÇELER!P7,İLÇELER!E21,İLÇELER!P21,İLÇELER!E35,İLÇELER!P35,İLÇELER!E49,İLÇELER!P49,İLÇELER!E63,İLÇELER!P63,İLÇELER!E77,İLÇELER!P77,İLÇELER!E91,İLÇELER!P91,İLÇELER!E105,İLÇELER!P105,İLÇELER!E119)</f>
        <v>1181</v>
      </c>
      <c r="F7" s="2">
        <f>SUM(İLÇELER!F7,İLÇELER!Q7,İLÇELER!F21,İLÇELER!Q21,İLÇELER!F35,İLÇELER!Q35,İLÇELER!F49,İLÇELER!Q49,İLÇELER!F63,İLÇELER!Q63,İLÇELER!F77,İLÇELER!Q77,İLÇELER!F91,İLÇELER!Q91,İLÇELER!F105,İLÇELER!Q105,İLÇELER!F119)</f>
        <v>5</v>
      </c>
      <c r="G7" s="2">
        <f>SUM(İLÇELER!G7,İLÇELER!R7,İLÇELER!G21,İLÇELER!R21,İLÇELER!G35,İLÇELER!R35,İLÇELER!G49,İLÇELER!R49,İLÇELER!G63,İLÇELER!R63,İLÇELER!G77,İLÇELER!R77,İLÇELER!G91,İLÇELER!R91,İLÇELER!G105,İLÇELER!R105,İLÇELER!G119)</f>
        <v>0</v>
      </c>
      <c r="H7" s="2">
        <f t="shared" si="0"/>
        <v>2059</v>
      </c>
      <c r="I7" s="2">
        <f t="shared" si="1"/>
        <v>1498</v>
      </c>
      <c r="J7" s="6">
        <f t="shared" si="2"/>
        <v>3557</v>
      </c>
    </row>
    <row r="8" spans="1:10">
      <c r="A8" s="32" t="s">
        <v>5</v>
      </c>
      <c r="B8" s="2">
        <f>SUM(İLÇELER!B8,İLÇELER!M8,İLÇELER!B22,İLÇELER!M22,İLÇELER!B36,İLÇELER!M36,İLÇELER!B50,İLÇELER!M50,İLÇELER!B64,İLÇELER!M64,İLÇELER!B78,İLÇELER!M78,İLÇELER!B92,İLÇELER!M92,İLÇELER!B106,İLÇELER!M106,İLÇELER!B120)</f>
        <v>39</v>
      </c>
      <c r="C8" s="2">
        <f>SUM(İLÇELER!C8,İLÇELER!N8,İLÇELER!C22,İLÇELER!N22,İLÇELER!C36,İLÇELER!N36,İLÇELER!C50,İLÇELER!N50,İLÇELER!C64,İLÇELER!N64,İLÇELER!C78,İLÇELER!N78,İLÇELER!C92,İLÇELER!N92,İLÇELER!C106,İLÇELER!N106,İLÇELER!C120)</f>
        <v>17</v>
      </c>
      <c r="D8" s="2">
        <f>SUM(İLÇELER!D8,İLÇELER!O8,İLÇELER!D22,İLÇELER!O22,İLÇELER!D36,İLÇELER!O36,İLÇELER!D50,İLÇELER!O50,İLÇELER!D64,İLÇELER!O64,İLÇELER!D78,İLÇELER!O78,İLÇELER!D92,İLÇELER!O92,İLÇELER!D106,İLÇELER!O106,İLÇELER!D120)</f>
        <v>14</v>
      </c>
      <c r="E8" s="2">
        <f>SUM(İLÇELER!E8,İLÇELER!P8,İLÇELER!E22,İLÇELER!P22,İLÇELER!E36,İLÇELER!P36,İLÇELER!E50,İLÇELER!P50,İLÇELER!E64,İLÇELER!P64,İLÇELER!E78,İLÇELER!P78,İLÇELER!E92,İLÇELER!P92,İLÇELER!E106,İLÇELER!P106,İLÇELER!E120)</f>
        <v>29</v>
      </c>
      <c r="F8" s="2">
        <f>SUM(İLÇELER!F8,İLÇELER!Q8,İLÇELER!F22,İLÇELER!Q22,İLÇELER!F36,İLÇELER!Q36,İLÇELER!F50,İLÇELER!Q50,İLÇELER!F64,İLÇELER!Q64,İLÇELER!F78,İLÇELER!Q78,İLÇELER!F92,İLÇELER!Q92,İLÇELER!F106,İLÇELER!Q106,İLÇELER!F120)</f>
        <v>18</v>
      </c>
      <c r="G8" s="2">
        <f>SUM(İLÇELER!G8,İLÇELER!R8,İLÇELER!G22,İLÇELER!R22,İLÇELER!G36,İLÇELER!R36,İLÇELER!G50,İLÇELER!R50,İLÇELER!G64,İLÇELER!R64,İLÇELER!G78,İLÇELER!R78,İLÇELER!G92,İLÇELER!R92,İLÇELER!G106,İLÇELER!R106,İLÇELER!G120)</f>
        <v>11</v>
      </c>
      <c r="H8" s="2">
        <f t="shared" si="0"/>
        <v>71</v>
      </c>
      <c r="I8" s="2">
        <f t="shared" si="1"/>
        <v>57</v>
      </c>
      <c r="J8" s="6">
        <f t="shared" si="2"/>
        <v>128</v>
      </c>
    </row>
    <row r="9" spans="1:10">
      <c r="A9" s="32" t="s">
        <v>6</v>
      </c>
      <c r="B9" s="2">
        <f>SUM(İLÇELER!B9,İLÇELER!M9,İLÇELER!B23,İLÇELER!M23,İLÇELER!B37,İLÇELER!M37,İLÇELER!B51,İLÇELER!M51,İLÇELER!B65,İLÇELER!M65,İLÇELER!B79,İLÇELER!M79,İLÇELER!B93,İLÇELER!M93,İLÇELER!B107,İLÇELER!M107,İLÇELER!B121)</f>
        <v>420</v>
      </c>
      <c r="C9" s="2">
        <f>SUM(İLÇELER!C9,İLÇELER!N9,İLÇELER!C23,İLÇELER!N23,İLÇELER!C37,İLÇELER!N37,İLÇELER!C51,İLÇELER!N51,İLÇELER!C65,İLÇELER!N65,İLÇELER!C79,İLÇELER!N79,İLÇELER!C93,İLÇELER!N93,İLÇELER!C107,İLÇELER!N107,İLÇELER!C121)</f>
        <v>847</v>
      </c>
      <c r="D9" s="2">
        <f>SUM(İLÇELER!D9,İLÇELER!O9,İLÇELER!D23,İLÇELER!O23,İLÇELER!D37,İLÇELER!O37,İLÇELER!D51,İLÇELER!O51,İLÇELER!D65,İLÇELER!O65,İLÇELER!D79,İLÇELER!O79,İLÇELER!D93,İLÇELER!O93,İLÇELER!D107,İLÇELER!O107,İLÇELER!D121)</f>
        <v>3317</v>
      </c>
      <c r="E9" s="2">
        <f>SUM(İLÇELER!E9,İLÇELER!P9,İLÇELER!E23,İLÇELER!P23,İLÇELER!E37,İLÇELER!P37,İLÇELER!E51,İLÇELER!P51,İLÇELER!E65,İLÇELER!P65,İLÇELER!E79,İLÇELER!P79,İLÇELER!E93,İLÇELER!P93,İLÇELER!E107,İLÇELER!P107,İLÇELER!E121)</f>
        <v>5224</v>
      </c>
      <c r="F9" s="2">
        <f>SUM(İLÇELER!F9,İLÇELER!Q9,İLÇELER!F23,İLÇELER!Q23,İLÇELER!F37,İLÇELER!Q37,İLÇELER!F51,İLÇELER!Q51,İLÇELER!F65,İLÇELER!Q65,İLÇELER!F79,İLÇELER!Q79,İLÇELER!F93,İLÇELER!Q93,İLÇELER!F107,İLÇELER!Q107,İLÇELER!F121)</f>
        <v>168</v>
      </c>
      <c r="G9" s="2">
        <f>SUM(İLÇELER!G9,İLÇELER!R9,İLÇELER!G23,İLÇELER!R23,İLÇELER!G37,İLÇELER!R37,İLÇELER!G51,İLÇELER!R51,İLÇELER!G65,İLÇELER!R65,İLÇELER!G79,İLÇELER!R79,İLÇELER!G93,İLÇELER!R93,İLÇELER!G107,İLÇELER!R107,İLÇELER!G121)</f>
        <v>209</v>
      </c>
      <c r="H9" s="2">
        <f t="shared" si="0"/>
        <v>3905</v>
      </c>
      <c r="I9" s="2">
        <f t="shared" si="1"/>
        <v>6280</v>
      </c>
      <c r="J9" s="6">
        <f t="shared" si="2"/>
        <v>10185</v>
      </c>
    </row>
    <row r="10" spans="1:10">
      <c r="A10" s="32" t="s">
        <v>7</v>
      </c>
      <c r="B10" s="2">
        <f>SUM(İLÇELER!B10,İLÇELER!M10,İLÇELER!B24,İLÇELER!M24,İLÇELER!B38,İLÇELER!M38,İLÇELER!B52,İLÇELER!M52,İLÇELER!B66,İLÇELER!M66,İLÇELER!B80,İLÇELER!M80,İLÇELER!B94,İLÇELER!M94,İLÇELER!B108,İLÇELER!M108,İLÇELER!B122)</f>
        <v>1</v>
      </c>
      <c r="C10" s="2">
        <f>SUM(İLÇELER!C10,İLÇELER!N10,İLÇELER!C24,İLÇELER!N24,İLÇELER!C38,İLÇELER!N38,İLÇELER!C52,İLÇELER!N52,İLÇELER!C66,İLÇELER!N66,İLÇELER!C80,İLÇELER!N80,İLÇELER!C94,İLÇELER!N94,İLÇELER!C108,İLÇELER!N108,İLÇELER!C122)</f>
        <v>6</v>
      </c>
      <c r="D10" s="2">
        <f>SUM(İLÇELER!D10,İLÇELER!O10,İLÇELER!D24,İLÇELER!O24,İLÇELER!D38,İLÇELER!O38,İLÇELER!D52,İLÇELER!O52,İLÇELER!D66,İLÇELER!O66,İLÇELER!D80,İLÇELER!O80,İLÇELER!D94,İLÇELER!O94,İLÇELER!D108,İLÇELER!O108,İLÇELER!D122)</f>
        <v>15</v>
      </c>
      <c r="E10" s="2">
        <f>SUM(İLÇELER!E10,İLÇELER!P10,İLÇELER!E24,İLÇELER!P24,İLÇELER!E38,İLÇELER!P38,İLÇELER!E52,İLÇELER!P52,İLÇELER!E66,İLÇELER!P66,İLÇELER!E80,İLÇELER!P80,İLÇELER!E94,İLÇELER!P94,İLÇELER!E108,İLÇELER!P108,İLÇELER!E122)</f>
        <v>20</v>
      </c>
      <c r="F10" s="2">
        <f>SUM(İLÇELER!F10,İLÇELER!Q10,İLÇELER!F24,İLÇELER!Q24,İLÇELER!F38,İLÇELER!Q38,İLÇELER!F52,İLÇELER!Q52,İLÇELER!F66,İLÇELER!Q66,İLÇELER!F80,İLÇELER!Q80,İLÇELER!F94,İLÇELER!Q94,İLÇELER!F108,İLÇELER!Q108,İLÇELER!F122)</f>
        <v>55</v>
      </c>
      <c r="G10" s="2">
        <f>SUM(İLÇELER!G10,İLÇELER!R10,İLÇELER!G24,İLÇELER!R24,İLÇELER!G38,İLÇELER!R38,İLÇELER!G52,İLÇELER!R52,İLÇELER!G66,İLÇELER!R66,İLÇELER!G80,İLÇELER!R80,İLÇELER!G94,İLÇELER!R94,İLÇELER!G108,İLÇELER!R108,İLÇELER!G122)</f>
        <v>56</v>
      </c>
      <c r="H10" s="2">
        <f t="shared" si="0"/>
        <v>71</v>
      </c>
      <c r="I10" s="2">
        <f t="shared" si="1"/>
        <v>82</v>
      </c>
      <c r="J10" s="6">
        <f t="shared" si="2"/>
        <v>153</v>
      </c>
    </row>
    <row r="11" spans="1:10">
      <c r="A11" s="33" t="s">
        <v>10</v>
      </c>
      <c r="B11" s="2">
        <f>SUM(İLÇELER!B11,İLÇELER!M11,İLÇELER!B25,İLÇELER!M25,İLÇELER!B39,İLÇELER!M39,İLÇELER!B53,İLÇELER!M53,İLÇELER!B67,İLÇELER!M67,İLÇELER!B81,İLÇELER!M81,İLÇELER!B95,İLÇELER!M95,İLÇELER!B109,İLÇELER!M109,İLÇELER!B123)</f>
        <v>30</v>
      </c>
      <c r="C11" s="2">
        <f>SUM(İLÇELER!C11,İLÇELER!N11,İLÇELER!C25,İLÇELER!N25,İLÇELER!C39,İLÇELER!N39,İLÇELER!C53,İLÇELER!N53,İLÇELER!C67,İLÇELER!N67,İLÇELER!C81,İLÇELER!N81,İLÇELER!C95,İLÇELER!N95,İLÇELER!C109,İLÇELER!N109,İLÇELER!C123)</f>
        <v>92</v>
      </c>
      <c r="D11" s="2">
        <f>SUM(İLÇELER!D11,İLÇELER!O11,İLÇELER!D25,İLÇELER!O25,İLÇELER!D39,İLÇELER!O39,İLÇELER!D53,İLÇELER!O53,İLÇELER!D67,İLÇELER!O67,İLÇELER!D81,İLÇELER!O81,İLÇELER!D95,İLÇELER!O95,İLÇELER!D109,İLÇELER!O109,İLÇELER!D123)</f>
        <v>17</v>
      </c>
      <c r="E11" s="2">
        <f>SUM(İLÇELER!E11,İLÇELER!P11,İLÇELER!E25,İLÇELER!P25,İLÇELER!E39,İLÇELER!P39,İLÇELER!E53,İLÇELER!P53,İLÇELER!E67,İLÇELER!P67,İLÇELER!E81,İLÇELER!P81,İLÇELER!E95,İLÇELER!P95,İLÇELER!E109,İLÇELER!P109,İLÇELER!E123)</f>
        <v>38</v>
      </c>
      <c r="F11" s="2">
        <f>SUM(İLÇELER!F11,İLÇELER!Q11,İLÇELER!F25,İLÇELER!Q25,İLÇELER!F39,İLÇELER!Q39,İLÇELER!F53,İLÇELER!Q53,İLÇELER!F67,İLÇELER!Q67,İLÇELER!F81,İLÇELER!Q81,İLÇELER!F95,İLÇELER!Q95,İLÇELER!F109,İLÇELER!Q109,İLÇELER!F123)</f>
        <v>0</v>
      </c>
      <c r="G11" s="2">
        <f>SUM(İLÇELER!G11,İLÇELER!R11,İLÇELER!G25,İLÇELER!R25,İLÇELER!G39,İLÇELER!R39,İLÇELER!G53,İLÇELER!R53,İLÇELER!G67,İLÇELER!R67,İLÇELER!G81,İLÇELER!R81,İLÇELER!G95,İLÇELER!R95,İLÇELER!G109,İLÇELER!R109,İLÇELER!G123)</f>
        <v>1</v>
      </c>
      <c r="H11" s="2">
        <f t="shared" si="0"/>
        <v>47</v>
      </c>
      <c r="I11" s="2">
        <f t="shared" si="1"/>
        <v>131</v>
      </c>
      <c r="J11" s="6">
        <f t="shared" si="2"/>
        <v>178</v>
      </c>
    </row>
    <row r="12" spans="1:10">
      <c r="A12" s="33" t="s">
        <v>11</v>
      </c>
      <c r="B12" s="2">
        <f>SUM(İLÇELER!B12,İLÇELER!M12,İLÇELER!B26,İLÇELER!M26,İLÇELER!B40,İLÇELER!M40,İLÇELER!B54,İLÇELER!M54,İLÇELER!B68,İLÇELER!M68,İLÇELER!B82,İLÇELER!M82,İLÇELER!B96,İLÇELER!M96,İLÇELER!B110,İLÇELER!M110,İLÇELER!B124)</f>
        <v>39</v>
      </c>
      <c r="C12" s="2">
        <f>SUM(İLÇELER!C12,İLÇELER!N12,İLÇELER!C26,İLÇELER!N26,İLÇELER!C40,İLÇELER!N40,İLÇELER!C54,İLÇELER!N54,İLÇELER!C68,İLÇELER!N68,İLÇELER!C82,İLÇELER!N82,İLÇELER!C96,İLÇELER!N96,İLÇELER!C110,İLÇELER!N110,İLÇELER!C124)</f>
        <v>31</v>
      </c>
      <c r="D12" s="2">
        <f>SUM(İLÇELER!D12,İLÇELER!O12,İLÇELER!D26,İLÇELER!O26,İLÇELER!D40,İLÇELER!O40,İLÇELER!D54,İLÇELER!O54,İLÇELER!D68,İLÇELER!O68,İLÇELER!D82,İLÇELER!O82,İLÇELER!D96,İLÇELER!O96,İLÇELER!D110,İLÇELER!O110,İLÇELER!D124)</f>
        <v>277</v>
      </c>
      <c r="E12" s="2">
        <f>SUM(İLÇELER!E12,İLÇELER!P12,İLÇELER!E26,İLÇELER!P26,İLÇELER!E40,İLÇELER!P40,İLÇELER!E54,İLÇELER!P54,İLÇELER!E68,İLÇELER!P68,İLÇELER!E82,İLÇELER!P82,İLÇELER!E96,İLÇELER!P96,İLÇELER!E110,İLÇELER!P110,İLÇELER!E124)</f>
        <v>321</v>
      </c>
      <c r="F12" s="2">
        <f>SUM(İLÇELER!F12,İLÇELER!Q12,İLÇELER!F26,İLÇELER!Q26,İLÇELER!F40,İLÇELER!Q40,İLÇELER!F54,İLÇELER!Q54,İLÇELER!F68,İLÇELER!Q68,İLÇELER!F82,İLÇELER!Q82,İLÇELER!F96,İLÇELER!Q96,İLÇELER!F110,İLÇELER!Q110,İLÇELER!F124)</f>
        <v>14</v>
      </c>
      <c r="G12" s="2">
        <f>SUM(İLÇELER!G12,İLÇELER!R12,İLÇELER!G26,İLÇELER!R26,İLÇELER!G40,İLÇELER!R40,İLÇELER!G54,İLÇELER!R54,İLÇELER!G68,İLÇELER!R68,İLÇELER!G82,İLÇELER!R82,İLÇELER!G96,İLÇELER!R96,İLÇELER!G110,İLÇELER!R110,İLÇELER!G124)</f>
        <v>23</v>
      </c>
      <c r="H12" s="2">
        <f t="shared" si="0"/>
        <v>330</v>
      </c>
      <c r="I12" s="2">
        <f t="shared" si="1"/>
        <v>375</v>
      </c>
      <c r="J12" s="6">
        <f t="shared" si="2"/>
        <v>705</v>
      </c>
    </row>
    <row r="13" spans="1:10" ht="15.75" thickBot="1">
      <c r="A13" s="21" t="s">
        <v>21</v>
      </c>
      <c r="B13" s="7">
        <f>SUM(B4:B12)</f>
        <v>2113</v>
      </c>
      <c r="C13" s="7">
        <f t="shared" ref="C13:G13" si="3">SUM(C4:C12)</f>
        <v>2340</v>
      </c>
      <c r="D13" s="7">
        <f t="shared" si="3"/>
        <v>12112</v>
      </c>
      <c r="E13" s="7">
        <f t="shared" si="3"/>
        <v>12721</v>
      </c>
      <c r="F13" s="7">
        <f t="shared" si="3"/>
        <v>1033</v>
      </c>
      <c r="G13" s="7">
        <f t="shared" si="3"/>
        <v>1168</v>
      </c>
      <c r="H13" s="7">
        <f>SUM(H4:H12)</f>
        <v>15258</v>
      </c>
      <c r="I13" s="7">
        <f t="shared" ref="I13:J13" si="4">SUM(I4:I12)</f>
        <v>16229</v>
      </c>
      <c r="J13" s="8">
        <f t="shared" si="4"/>
        <v>31487</v>
      </c>
    </row>
  </sheetData>
  <mergeCells count="5">
    <mergeCell ref="B2:C2"/>
    <mergeCell ref="D2:E2"/>
    <mergeCell ref="F2:G2"/>
    <mergeCell ref="H2:J2"/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Y15" sqref="Y15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4"/>
  <sheetViews>
    <sheetView tabSelected="1" workbookViewId="0">
      <selection sqref="A1:M924"/>
    </sheetView>
  </sheetViews>
  <sheetFormatPr defaultRowHeight="15"/>
  <cols>
    <col min="1" max="1" width="4.28515625" bestFit="1" customWidth="1"/>
    <col min="3" max="3" width="13.42578125" bestFit="1" customWidth="1"/>
    <col min="4" max="4" width="33.140625" bestFit="1" customWidth="1"/>
    <col min="5" max="5" width="9.140625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bestFit="1" customWidth="1"/>
    <col min="17" max="17" width="20.5703125" bestFit="1" customWidth="1"/>
  </cols>
  <sheetData>
    <row r="1" spans="1:17" ht="18.75" customHeight="1" thickBot="1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7" ht="45" customHeight="1" thickBot="1">
      <c r="A2" s="49" t="s">
        <v>40</v>
      </c>
      <c r="B2" s="49" t="s">
        <v>41</v>
      </c>
      <c r="C2" s="49" t="s">
        <v>43</v>
      </c>
      <c r="D2" s="51" t="s">
        <v>42</v>
      </c>
      <c r="E2" s="53" t="s">
        <v>13</v>
      </c>
      <c r="F2" s="54"/>
      <c r="G2" s="53" t="s">
        <v>15</v>
      </c>
      <c r="H2" s="54"/>
      <c r="I2" s="53" t="s">
        <v>14</v>
      </c>
      <c r="J2" s="54"/>
      <c r="K2" s="55" t="s">
        <v>16</v>
      </c>
      <c r="L2" s="56"/>
      <c r="M2" s="57"/>
    </row>
    <row r="3" spans="1:17" ht="16.5" thickBot="1">
      <c r="A3" s="50"/>
      <c r="B3" s="50"/>
      <c r="C3" s="50"/>
      <c r="D3" s="52"/>
      <c r="E3" s="40" t="s">
        <v>8</v>
      </c>
      <c r="F3" s="40" t="s">
        <v>9</v>
      </c>
      <c r="G3" s="40" t="s">
        <v>8</v>
      </c>
      <c r="H3" s="40" t="s">
        <v>9</v>
      </c>
      <c r="I3" s="40" t="s">
        <v>8</v>
      </c>
      <c r="J3" s="40" t="s">
        <v>9</v>
      </c>
      <c r="K3" s="40" t="s">
        <v>8</v>
      </c>
      <c r="L3" s="40" t="s">
        <v>9</v>
      </c>
      <c r="M3" s="40" t="s">
        <v>12</v>
      </c>
    </row>
    <row r="4" spans="1:17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7">
      <c r="A5" s="32"/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6"/>
    </row>
    <row r="6" spans="1:17">
      <c r="A6" s="32"/>
      <c r="B6" s="38"/>
      <c r="C6" s="2"/>
      <c r="D6" s="2"/>
      <c r="E6" s="2"/>
      <c r="F6" s="2"/>
      <c r="G6" s="2"/>
      <c r="H6" s="2"/>
      <c r="I6" s="2"/>
      <c r="J6" s="2"/>
      <c r="K6" s="2"/>
      <c r="L6" s="2"/>
      <c r="M6" s="6"/>
    </row>
    <row r="7" spans="1:17">
      <c r="A7" s="32"/>
      <c r="B7" s="38"/>
      <c r="C7" s="2"/>
      <c r="D7" s="2"/>
      <c r="E7" s="2"/>
      <c r="F7" s="2"/>
      <c r="G7" s="2"/>
      <c r="H7" s="2"/>
      <c r="I7" s="2"/>
      <c r="J7" s="2"/>
      <c r="K7" s="2"/>
      <c r="L7" s="2"/>
      <c r="M7" s="6"/>
    </row>
    <row r="8" spans="1:17">
      <c r="A8" s="32"/>
      <c r="B8" s="38"/>
      <c r="C8" s="2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7">
      <c r="A9" s="32"/>
      <c r="B9" s="38"/>
      <c r="C9" s="2"/>
      <c r="D9" s="2"/>
      <c r="E9" s="2"/>
      <c r="F9" s="2"/>
      <c r="G9" s="2"/>
      <c r="H9" s="2"/>
      <c r="I9" s="2"/>
      <c r="J9" s="2"/>
      <c r="K9" s="2"/>
      <c r="L9" s="2"/>
      <c r="M9" s="6"/>
    </row>
    <row r="10" spans="1:17">
      <c r="A10" s="32"/>
      <c r="B10" s="38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</row>
    <row r="11" spans="1:17">
      <c r="A11" s="32"/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  <c r="Q11" s="15"/>
    </row>
    <row r="12" spans="1:17">
      <c r="A12" s="32"/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Q12" s="15"/>
    </row>
    <row r="13" spans="1:17">
      <c r="A13" s="32"/>
      <c r="B13" s="38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Q13" s="15"/>
    </row>
    <row r="14" spans="1:17">
      <c r="A14" s="32"/>
      <c r="B14" s="38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Q14" s="15"/>
    </row>
    <row r="15" spans="1:17">
      <c r="A15" s="32"/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Q15" s="15"/>
    </row>
    <row r="16" spans="1:17">
      <c r="A16" s="32"/>
      <c r="B16" s="38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  <c r="Q16" s="15"/>
    </row>
    <row r="17" spans="1:17">
      <c r="A17" s="32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6"/>
      <c r="Q17" s="15"/>
    </row>
    <row r="18" spans="1:17">
      <c r="A18" s="32"/>
      <c r="B18" s="38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  <c r="Q18" s="15"/>
    </row>
    <row r="19" spans="1:17">
      <c r="A19" s="32"/>
      <c r="B19" s="38"/>
      <c r="C19" s="2"/>
      <c r="D19" s="2"/>
      <c r="E19" s="2"/>
      <c r="F19" s="2"/>
      <c r="G19" s="2"/>
      <c r="H19" s="2"/>
      <c r="I19" s="2"/>
      <c r="J19" s="2"/>
      <c r="K19" s="2"/>
      <c r="L19" s="2"/>
      <c r="M19" s="6"/>
      <c r="Q19" s="15"/>
    </row>
    <row r="20" spans="1:17">
      <c r="A20" s="32"/>
      <c r="B20" s="38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  <c r="Q20" s="15"/>
    </row>
    <row r="21" spans="1:17">
      <c r="A21" s="32"/>
      <c r="B21" s="38"/>
      <c r="C21" s="2"/>
      <c r="D21" s="2"/>
      <c r="E21" s="2"/>
      <c r="F21" s="2"/>
      <c r="G21" s="2"/>
      <c r="H21" s="2"/>
      <c r="I21" s="2"/>
      <c r="J21" s="2"/>
      <c r="K21" s="2"/>
      <c r="L21" s="2"/>
      <c r="M21" s="6"/>
      <c r="Q21" s="15"/>
    </row>
    <row r="22" spans="1:17">
      <c r="A22" s="32"/>
      <c r="B22" s="38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  <c r="Q22" s="15"/>
    </row>
    <row r="23" spans="1:17">
      <c r="A23" s="32"/>
      <c r="B23" s="38"/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  <c r="Q23" s="15"/>
    </row>
    <row r="24" spans="1:17">
      <c r="A24" s="32"/>
      <c r="B24" s="38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  <c r="Q24" s="15"/>
    </row>
    <row r="25" spans="1:17">
      <c r="A25" s="32"/>
      <c r="B25" s="38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Q25" s="15"/>
    </row>
    <row r="26" spans="1:17">
      <c r="A26" s="32"/>
      <c r="B26" s="38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Q26" s="15"/>
    </row>
    <row r="27" spans="1:17">
      <c r="A27" s="32"/>
      <c r="B27" s="38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  <c r="Q27" s="15"/>
    </row>
    <row r="28" spans="1:17">
      <c r="A28" s="32"/>
      <c r="B28" s="38"/>
      <c r="C28" s="2"/>
      <c r="D28" s="2"/>
      <c r="E28" s="2"/>
      <c r="F28" s="2"/>
      <c r="G28" s="2"/>
      <c r="H28" s="2"/>
      <c r="I28" s="2"/>
      <c r="J28" s="2"/>
      <c r="K28" s="2"/>
      <c r="L28" s="2"/>
      <c r="M28" s="6"/>
    </row>
    <row r="29" spans="1:17">
      <c r="A29" s="32"/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</row>
    <row r="30" spans="1:17">
      <c r="A30" s="32"/>
      <c r="B30" s="38"/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</row>
    <row r="31" spans="1:17">
      <c r="A31" s="32"/>
      <c r="B31" s="38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</row>
    <row r="32" spans="1:17">
      <c r="A32" s="32"/>
      <c r="B32" s="38"/>
      <c r="C32" s="2"/>
      <c r="D32" s="2"/>
      <c r="E32" s="2"/>
      <c r="F32" s="2"/>
      <c r="G32" s="2"/>
      <c r="H32" s="2"/>
      <c r="I32" s="2"/>
      <c r="J32" s="2"/>
      <c r="K32" s="2"/>
      <c r="L32" s="2"/>
      <c r="M32" s="6"/>
    </row>
    <row r="33" spans="1:13">
      <c r="A33" s="32"/>
      <c r="B33" s="38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</row>
    <row r="34" spans="1:13">
      <c r="A34" s="32"/>
      <c r="B34" s="38"/>
      <c r="C34" s="2"/>
      <c r="D34" s="2"/>
      <c r="E34" s="2"/>
      <c r="F34" s="2"/>
      <c r="G34" s="2"/>
      <c r="H34" s="2"/>
      <c r="I34" s="2"/>
      <c r="J34" s="2"/>
      <c r="K34" s="2"/>
      <c r="L34" s="2"/>
      <c r="M34" s="6"/>
    </row>
    <row r="35" spans="1:13">
      <c r="A35" s="32"/>
      <c r="B35" s="38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</row>
    <row r="36" spans="1:13">
      <c r="A36" s="32"/>
      <c r="B36" s="38"/>
      <c r="C36" s="2"/>
      <c r="D36" s="2"/>
      <c r="E36" s="2"/>
      <c r="F36" s="2"/>
      <c r="G36" s="2"/>
      <c r="H36" s="2"/>
      <c r="I36" s="2"/>
      <c r="J36" s="2"/>
      <c r="K36" s="2"/>
      <c r="L36" s="2"/>
      <c r="M36" s="6"/>
    </row>
    <row r="37" spans="1:13">
      <c r="A37" s="32"/>
      <c r="B37" s="38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</row>
    <row r="38" spans="1:13">
      <c r="A38" s="32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1:13">
      <c r="A39" s="32"/>
      <c r="B39" s="38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1:13">
      <c r="A40" s="32"/>
      <c r="B40" s="38"/>
      <c r="C40" s="2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1:13">
      <c r="A41" s="32"/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6"/>
    </row>
    <row r="42" spans="1:13">
      <c r="A42" s="32"/>
      <c r="B42" s="38"/>
      <c r="C42" s="2"/>
      <c r="D42" s="2"/>
      <c r="E42" s="2"/>
      <c r="F42" s="2"/>
      <c r="G42" s="2"/>
      <c r="H42" s="2"/>
      <c r="I42" s="2"/>
      <c r="J42" s="2"/>
      <c r="K42" s="2"/>
      <c r="L42" s="2"/>
      <c r="M42" s="6"/>
    </row>
    <row r="43" spans="1:13">
      <c r="A43" s="32"/>
      <c r="B43" s="38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1:13">
      <c r="A44" s="32"/>
      <c r="B44" s="38"/>
      <c r="C44" s="2"/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1:13">
      <c r="A45" s="32"/>
      <c r="B45" s="38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</row>
    <row r="46" spans="1:13">
      <c r="A46" s="32"/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</row>
    <row r="47" spans="1:13">
      <c r="A47" s="32"/>
      <c r="B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1:13">
      <c r="A48" s="32"/>
      <c r="B48" s="38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1:13">
      <c r="A49" s="32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1:13">
      <c r="A50" s="32"/>
      <c r="B50" s="38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</row>
    <row r="51" spans="1:13">
      <c r="A51" s="32"/>
      <c r="B51" s="38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1:13">
      <c r="A52" s="32"/>
      <c r="B52" s="38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1:13">
      <c r="A53" s="32"/>
      <c r="B53" s="38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1:13">
      <c r="A54" s="32"/>
      <c r="B54" s="38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1:13">
      <c r="A55" s="32"/>
      <c r="B55" s="38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1:13">
      <c r="A56" s="32"/>
      <c r="B56" s="38"/>
      <c r="C56" s="2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1:13">
      <c r="A57" s="32"/>
      <c r="B57" s="38"/>
      <c r="C57" s="2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1:13">
      <c r="A58" s="32"/>
      <c r="B58" s="38"/>
      <c r="C58" s="2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1:13">
      <c r="A59" s="32"/>
      <c r="B59" s="38"/>
      <c r="C59" s="2"/>
      <c r="D59" s="2"/>
      <c r="E59" s="2"/>
      <c r="F59" s="2"/>
      <c r="G59" s="2"/>
      <c r="H59" s="2"/>
      <c r="I59" s="2"/>
      <c r="J59" s="2"/>
      <c r="K59" s="2"/>
      <c r="L59" s="2"/>
      <c r="M59" s="6"/>
    </row>
    <row r="60" spans="1:13">
      <c r="A60" s="32"/>
      <c r="B60" s="38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spans="1:13">
      <c r="A61" s="32"/>
      <c r="B61" s="38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</row>
    <row r="62" spans="1:13">
      <c r="A62" s="32"/>
      <c r="B62" s="38"/>
      <c r="C62" s="2"/>
      <c r="D62" s="2"/>
      <c r="E62" s="2"/>
      <c r="F62" s="2"/>
      <c r="G62" s="2"/>
      <c r="H62" s="2"/>
      <c r="I62" s="2"/>
      <c r="J62" s="2"/>
      <c r="K62" s="2"/>
      <c r="L62" s="2"/>
      <c r="M62" s="6"/>
    </row>
    <row r="63" spans="1:13">
      <c r="A63" s="32"/>
      <c r="B63" s="38"/>
      <c r="C63" s="2"/>
      <c r="D63" s="2"/>
      <c r="E63" s="2"/>
      <c r="F63" s="2"/>
      <c r="G63" s="2"/>
      <c r="H63" s="2"/>
      <c r="I63" s="2"/>
      <c r="J63" s="2"/>
      <c r="K63" s="2"/>
      <c r="L63" s="2"/>
      <c r="M63" s="6"/>
    </row>
    <row r="64" spans="1:13">
      <c r="A64" s="32"/>
      <c r="B64" s="38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</row>
    <row r="65" spans="1:13">
      <c r="A65" s="32"/>
      <c r="B65" s="38"/>
      <c r="C65" s="2"/>
      <c r="D65" s="2"/>
      <c r="E65" s="2"/>
      <c r="F65" s="2"/>
      <c r="G65" s="2"/>
      <c r="H65" s="2"/>
      <c r="I65" s="2"/>
      <c r="J65" s="2"/>
      <c r="K65" s="2"/>
      <c r="L65" s="2"/>
      <c r="M65" s="6"/>
    </row>
    <row r="66" spans="1:13">
      <c r="A66" s="32"/>
      <c r="B66" s="38"/>
      <c r="C66" s="2"/>
      <c r="D66" s="2"/>
      <c r="E66" s="2"/>
      <c r="F66" s="2"/>
      <c r="G66" s="2"/>
      <c r="H66" s="2"/>
      <c r="I66" s="2"/>
      <c r="J66" s="2"/>
      <c r="K66" s="2"/>
      <c r="L66" s="2"/>
      <c r="M66" s="6"/>
    </row>
    <row r="67" spans="1:13">
      <c r="A67" s="32"/>
      <c r="B67" s="38"/>
      <c r="C67" s="2"/>
      <c r="D67" s="2"/>
      <c r="E67" s="2"/>
      <c r="F67" s="2"/>
      <c r="G67" s="2"/>
      <c r="H67" s="2"/>
      <c r="I67" s="2"/>
      <c r="J67" s="2"/>
      <c r="K67" s="2"/>
      <c r="L67" s="2"/>
      <c r="M67" s="6"/>
    </row>
    <row r="68" spans="1:13">
      <c r="A68" s="32"/>
      <c r="B68" s="38"/>
      <c r="C68" s="2"/>
      <c r="D68" s="2"/>
      <c r="E68" s="2"/>
      <c r="F68" s="2"/>
      <c r="G68" s="2"/>
      <c r="H68" s="2"/>
      <c r="I68" s="2"/>
      <c r="J68" s="2"/>
      <c r="K68" s="2"/>
      <c r="L68" s="2"/>
      <c r="M68" s="6"/>
    </row>
    <row r="69" spans="1:13">
      <c r="A69" s="32"/>
      <c r="B69" s="38"/>
      <c r="C69" s="2"/>
      <c r="D69" s="2"/>
      <c r="E69" s="2"/>
      <c r="F69" s="2"/>
      <c r="G69" s="2"/>
      <c r="H69" s="2"/>
      <c r="I69" s="2"/>
      <c r="J69" s="2"/>
      <c r="K69" s="2"/>
      <c r="L69" s="2"/>
      <c r="M69" s="6"/>
    </row>
    <row r="70" spans="1:13">
      <c r="A70" s="32"/>
      <c r="B70" s="38"/>
      <c r="C70" s="2"/>
      <c r="D70" s="2"/>
      <c r="E70" s="2"/>
      <c r="F70" s="2"/>
      <c r="G70" s="2"/>
      <c r="H70" s="2"/>
      <c r="I70" s="2"/>
      <c r="J70" s="2"/>
      <c r="K70" s="2"/>
      <c r="L70" s="2"/>
      <c r="M70" s="6"/>
    </row>
    <row r="71" spans="1:13">
      <c r="A71" s="32"/>
      <c r="B71" s="38"/>
      <c r="C71" s="2"/>
      <c r="D71" s="2"/>
      <c r="E71" s="2"/>
      <c r="F71" s="2"/>
      <c r="G71" s="2"/>
      <c r="H71" s="2"/>
      <c r="I71" s="2"/>
      <c r="J71" s="2"/>
      <c r="K71" s="2"/>
      <c r="L71" s="2"/>
      <c r="M71" s="6"/>
    </row>
    <row r="72" spans="1:13">
      <c r="A72" s="32"/>
      <c r="B72" s="38"/>
      <c r="C72" s="2"/>
      <c r="D72" s="2"/>
      <c r="E72" s="2"/>
      <c r="F72" s="2"/>
      <c r="G72" s="2"/>
      <c r="H72" s="2"/>
      <c r="I72" s="2"/>
      <c r="J72" s="2"/>
      <c r="K72" s="2"/>
      <c r="L72" s="2"/>
      <c r="M72" s="6"/>
    </row>
    <row r="73" spans="1:13">
      <c r="A73" s="32"/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</row>
    <row r="74" spans="1:13">
      <c r="A74" s="32"/>
      <c r="B74" s="38"/>
      <c r="C74" s="2"/>
      <c r="D74" s="2"/>
      <c r="E74" s="2"/>
      <c r="F74" s="2"/>
      <c r="G74" s="2"/>
      <c r="H74" s="2"/>
      <c r="I74" s="2"/>
      <c r="J74" s="2"/>
      <c r="K74" s="2"/>
      <c r="L74" s="2"/>
      <c r="M74" s="6"/>
    </row>
    <row r="75" spans="1:13">
      <c r="A75" s="32"/>
      <c r="B75" s="38"/>
      <c r="C75" s="2"/>
      <c r="D75" s="2"/>
      <c r="E75" s="2"/>
      <c r="F75" s="2"/>
      <c r="G75" s="2"/>
      <c r="H75" s="2"/>
      <c r="I75" s="2"/>
      <c r="J75" s="2"/>
      <c r="K75" s="2"/>
      <c r="L75" s="2"/>
      <c r="M75" s="6"/>
    </row>
    <row r="76" spans="1:13">
      <c r="A76" s="32"/>
      <c r="B76" s="38"/>
      <c r="C76" s="2"/>
      <c r="D76" s="2"/>
      <c r="E76" s="2"/>
      <c r="F76" s="2"/>
      <c r="G76" s="2"/>
      <c r="H76" s="2"/>
      <c r="I76" s="2"/>
      <c r="J76" s="2"/>
      <c r="K76" s="2"/>
      <c r="L76" s="2"/>
      <c r="M76" s="6"/>
    </row>
    <row r="77" spans="1:13">
      <c r="A77" s="32"/>
      <c r="B77" s="38"/>
      <c r="C77" s="2"/>
      <c r="D77" s="2"/>
      <c r="E77" s="2"/>
      <c r="F77" s="2"/>
      <c r="G77" s="2"/>
      <c r="H77" s="2"/>
      <c r="I77" s="2"/>
      <c r="J77" s="2"/>
      <c r="K77" s="2"/>
      <c r="L77" s="2"/>
      <c r="M77" s="6"/>
    </row>
    <row r="78" spans="1:13">
      <c r="A78" s="32"/>
      <c r="B78" s="38"/>
      <c r="C78" s="2"/>
      <c r="D78" s="2"/>
      <c r="E78" s="2"/>
      <c r="F78" s="2"/>
      <c r="G78" s="2"/>
      <c r="H78" s="2"/>
      <c r="I78" s="2"/>
      <c r="J78" s="2"/>
      <c r="K78" s="2"/>
      <c r="L78" s="2"/>
      <c r="M78" s="6"/>
    </row>
    <row r="79" spans="1:13">
      <c r="A79" s="32"/>
      <c r="B79" s="38"/>
      <c r="C79" s="2"/>
      <c r="D79" s="2"/>
      <c r="E79" s="2"/>
      <c r="F79" s="2"/>
      <c r="G79" s="2"/>
      <c r="H79" s="2"/>
      <c r="I79" s="2"/>
      <c r="J79" s="2"/>
      <c r="K79" s="2"/>
      <c r="L79" s="2"/>
      <c r="M79" s="6"/>
    </row>
    <row r="80" spans="1:13">
      <c r="A80" s="32"/>
      <c r="B80" s="38"/>
      <c r="C80" s="2"/>
      <c r="D80" s="2"/>
      <c r="E80" s="2"/>
      <c r="F80" s="2"/>
      <c r="G80" s="2"/>
      <c r="H80" s="2"/>
      <c r="I80" s="2"/>
      <c r="J80" s="2"/>
      <c r="K80" s="2"/>
      <c r="L80" s="2"/>
      <c r="M80" s="6"/>
    </row>
    <row r="81" spans="1:13">
      <c r="A81" s="32"/>
      <c r="B81" s="38"/>
      <c r="C81" s="2"/>
      <c r="D81" s="2"/>
      <c r="E81" s="2"/>
      <c r="F81" s="2"/>
      <c r="G81" s="2"/>
      <c r="H81" s="2"/>
      <c r="I81" s="2"/>
      <c r="J81" s="2"/>
      <c r="K81" s="2"/>
      <c r="L81" s="2"/>
      <c r="M81" s="6"/>
    </row>
    <row r="82" spans="1:13">
      <c r="A82" s="32"/>
      <c r="B82" s="38"/>
      <c r="C82" s="2"/>
      <c r="D82" s="2"/>
      <c r="E82" s="2"/>
      <c r="F82" s="2"/>
      <c r="G82" s="2"/>
      <c r="H82" s="2"/>
      <c r="I82" s="2"/>
      <c r="J82" s="2"/>
      <c r="K82" s="2"/>
      <c r="L82" s="2"/>
      <c r="M82" s="6"/>
    </row>
    <row r="83" spans="1:13">
      <c r="A83" s="32"/>
      <c r="B83" s="38"/>
      <c r="C83" s="2"/>
      <c r="D83" s="2"/>
      <c r="E83" s="2"/>
      <c r="F83" s="2"/>
      <c r="G83" s="2"/>
      <c r="H83" s="2"/>
      <c r="I83" s="2"/>
      <c r="J83" s="2"/>
      <c r="K83" s="2"/>
      <c r="L83" s="2"/>
      <c r="M83" s="6"/>
    </row>
    <row r="84" spans="1:13">
      <c r="A84" s="32"/>
      <c r="B84" s="38"/>
      <c r="C84" s="2"/>
      <c r="D84" s="2"/>
      <c r="E84" s="2"/>
      <c r="F84" s="2"/>
      <c r="G84" s="2"/>
      <c r="H84" s="2"/>
      <c r="I84" s="2"/>
      <c r="J84" s="2"/>
      <c r="K84" s="2"/>
      <c r="L84" s="2"/>
      <c r="M84" s="6"/>
    </row>
    <row r="85" spans="1:13">
      <c r="A85" s="32"/>
      <c r="B85" s="38"/>
      <c r="C85" s="2"/>
      <c r="D85" s="2"/>
      <c r="E85" s="2"/>
      <c r="F85" s="2"/>
      <c r="G85" s="2"/>
      <c r="H85" s="2"/>
      <c r="I85" s="2"/>
      <c r="J85" s="2"/>
      <c r="K85" s="2"/>
      <c r="L85" s="2"/>
      <c r="M85" s="6"/>
    </row>
    <row r="86" spans="1:13">
      <c r="A86" s="32"/>
      <c r="B86" s="38"/>
      <c r="C86" s="2"/>
      <c r="D86" s="2"/>
      <c r="E86" s="2"/>
      <c r="F86" s="2"/>
      <c r="G86" s="2"/>
      <c r="H86" s="2"/>
      <c r="I86" s="2"/>
      <c r="J86" s="2"/>
      <c r="K86" s="2"/>
      <c r="L86" s="2"/>
      <c r="M86" s="6"/>
    </row>
    <row r="87" spans="1:13">
      <c r="A87" s="32"/>
      <c r="B87" s="38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</row>
    <row r="88" spans="1:13">
      <c r="A88" s="32"/>
      <c r="B88" s="38"/>
      <c r="C88" s="2"/>
      <c r="D88" s="2"/>
      <c r="E88" s="2"/>
      <c r="F88" s="2"/>
      <c r="G88" s="2"/>
      <c r="H88" s="2"/>
      <c r="I88" s="2"/>
      <c r="J88" s="2"/>
      <c r="K88" s="2"/>
      <c r="L88" s="2"/>
      <c r="M88" s="6"/>
    </row>
    <row r="89" spans="1:13">
      <c r="A89" s="32"/>
      <c r="B89" s="38"/>
      <c r="C89" s="2"/>
      <c r="D89" s="2"/>
      <c r="E89" s="2"/>
      <c r="F89" s="2"/>
      <c r="G89" s="2"/>
      <c r="H89" s="2"/>
      <c r="I89" s="2"/>
      <c r="J89" s="2"/>
      <c r="K89" s="2"/>
      <c r="L89" s="2"/>
      <c r="M89" s="6"/>
    </row>
    <row r="90" spans="1:13">
      <c r="A90" s="32"/>
      <c r="B90" s="38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</row>
    <row r="91" spans="1:13">
      <c r="A91" s="32"/>
      <c r="B91" s="38"/>
      <c r="C91" s="2"/>
      <c r="D91" s="2"/>
      <c r="E91" s="2"/>
      <c r="F91" s="2"/>
      <c r="G91" s="2"/>
      <c r="H91" s="2"/>
      <c r="I91" s="2"/>
      <c r="J91" s="2"/>
      <c r="K91" s="2"/>
      <c r="L91" s="2"/>
      <c r="M91" s="6"/>
    </row>
    <row r="92" spans="1:13">
      <c r="A92" s="32"/>
      <c r="B92" s="38"/>
      <c r="C92" s="2"/>
      <c r="D92" s="2"/>
      <c r="E92" s="2"/>
      <c r="F92" s="2"/>
      <c r="G92" s="2"/>
      <c r="H92" s="2"/>
      <c r="I92" s="2"/>
      <c r="J92" s="2"/>
      <c r="K92" s="2"/>
      <c r="L92" s="2"/>
      <c r="M92" s="6"/>
    </row>
    <row r="93" spans="1:13">
      <c r="A93" s="32"/>
      <c r="B93" s="38"/>
      <c r="C93" s="2"/>
      <c r="D93" s="2"/>
      <c r="E93" s="2"/>
      <c r="F93" s="2"/>
      <c r="G93" s="2"/>
      <c r="H93" s="2"/>
      <c r="I93" s="2"/>
      <c r="J93" s="2"/>
      <c r="K93" s="2"/>
      <c r="L93" s="2"/>
      <c r="M93" s="6"/>
    </row>
    <row r="94" spans="1:13">
      <c r="A94" s="32"/>
      <c r="B94" s="38"/>
      <c r="C94" s="2"/>
      <c r="D94" s="2"/>
      <c r="E94" s="2"/>
      <c r="F94" s="2"/>
      <c r="G94" s="2"/>
      <c r="H94" s="2"/>
      <c r="I94" s="2"/>
      <c r="J94" s="2"/>
      <c r="K94" s="2"/>
      <c r="L94" s="2"/>
      <c r="M94" s="6"/>
    </row>
    <row r="95" spans="1:13">
      <c r="A95" s="32"/>
      <c r="B95" s="38"/>
      <c r="C95" s="2"/>
      <c r="D95" s="2"/>
      <c r="E95" s="2"/>
      <c r="F95" s="2"/>
      <c r="G95" s="2"/>
      <c r="H95" s="2"/>
      <c r="I95" s="2"/>
      <c r="J95" s="2"/>
      <c r="K95" s="2"/>
      <c r="L95" s="2"/>
      <c r="M95" s="6"/>
    </row>
    <row r="96" spans="1:13">
      <c r="A96" s="32"/>
      <c r="B96" s="38"/>
      <c r="C96" s="2"/>
      <c r="D96" s="2"/>
      <c r="E96" s="2"/>
      <c r="F96" s="2"/>
      <c r="G96" s="2"/>
      <c r="H96" s="2"/>
      <c r="I96" s="2"/>
      <c r="J96" s="2"/>
      <c r="K96" s="2"/>
      <c r="L96" s="2"/>
      <c r="M96" s="6"/>
    </row>
    <row r="97" spans="1:13">
      <c r="A97" s="32"/>
      <c r="B97" s="38"/>
      <c r="C97" s="2"/>
      <c r="D97" s="2"/>
      <c r="E97" s="2"/>
      <c r="F97" s="2"/>
      <c r="G97" s="2"/>
      <c r="H97" s="2"/>
      <c r="I97" s="2"/>
      <c r="J97" s="2"/>
      <c r="K97" s="2"/>
      <c r="L97" s="2"/>
      <c r="M97" s="6"/>
    </row>
    <row r="98" spans="1:13">
      <c r="A98" s="32"/>
      <c r="B98" s="38"/>
      <c r="C98" s="2"/>
      <c r="D98" s="2"/>
      <c r="E98" s="2"/>
      <c r="F98" s="2"/>
      <c r="G98" s="2"/>
      <c r="H98" s="2"/>
      <c r="I98" s="2"/>
      <c r="J98" s="2"/>
      <c r="K98" s="2"/>
      <c r="L98" s="2"/>
      <c r="M98" s="6"/>
    </row>
    <row r="99" spans="1:13">
      <c r="A99" s="32"/>
      <c r="B99" s="38"/>
      <c r="C99" s="2"/>
      <c r="D99" s="2"/>
      <c r="E99" s="2"/>
      <c r="F99" s="2"/>
      <c r="G99" s="2"/>
      <c r="H99" s="2"/>
      <c r="I99" s="2"/>
      <c r="J99" s="2"/>
      <c r="K99" s="2"/>
      <c r="L99" s="2"/>
      <c r="M99" s="6"/>
    </row>
    <row r="100" spans="1:13">
      <c r="A100" s="32"/>
      <c r="B100" s="3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"/>
    </row>
    <row r="101" spans="1:13">
      <c r="A101" s="32"/>
      <c r="B101" s="3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"/>
    </row>
    <row r="102" spans="1:13">
      <c r="A102" s="32"/>
      <c r="B102" s="3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"/>
    </row>
    <row r="103" spans="1:13">
      <c r="A103" s="32"/>
      <c r="B103" s="3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"/>
    </row>
    <row r="104" spans="1:13">
      <c r="A104" s="32"/>
      <c r="B104" s="3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"/>
    </row>
    <row r="105" spans="1:13">
      <c r="A105" s="32"/>
      <c r="B105" s="3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"/>
    </row>
    <row r="106" spans="1:13">
      <c r="A106" s="32"/>
      <c r="B106" s="3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"/>
    </row>
    <row r="107" spans="1:13">
      <c r="A107" s="32"/>
      <c r="B107" s="3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"/>
    </row>
    <row r="108" spans="1:13">
      <c r="A108" s="32"/>
      <c r="B108" s="3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"/>
    </row>
    <row r="109" spans="1:13">
      <c r="A109" s="32"/>
      <c r="B109" s="3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"/>
    </row>
    <row r="110" spans="1:13">
      <c r="A110" s="32"/>
      <c r="B110" s="3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"/>
    </row>
    <row r="111" spans="1:13">
      <c r="A111" s="32"/>
      <c r="B111" s="3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"/>
    </row>
    <row r="112" spans="1:13">
      <c r="A112" s="32"/>
      <c r="B112" s="3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6"/>
    </row>
    <row r="113" spans="1:13">
      <c r="A113" s="32"/>
      <c r="B113" s="3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6"/>
    </row>
    <row r="114" spans="1:13">
      <c r="A114" s="32"/>
      <c r="B114" s="3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6"/>
    </row>
    <row r="115" spans="1:13">
      <c r="A115" s="32"/>
      <c r="B115" s="3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6"/>
    </row>
    <row r="116" spans="1:13">
      <c r="A116" s="32"/>
      <c r="B116" s="3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"/>
    </row>
    <row r="117" spans="1:13">
      <c r="A117" s="32"/>
      <c r="B117" s="3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6"/>
    </row>
    <row r="118" spans="1:13">
      <c r="A118" s="32"/>
      <c r="B118" s="3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"/>
    </row>
    <row r="119" spans="1:13">
      <c r="A119" s="32"/>
      <c r="B119" s="3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"/>
    </row>
    <row r="120" spans="1:13">
      <c r="A120" s="32"/>
      <c r="B120" s="3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"/>
    </row>
    <row r="121" spans="1:13">
      <c r="A121" s="32"/>
      <c r="B121" s="3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"/>
    </row>
    <row r="122" spans="1:13">
      <c r="A122" s="32"/>
      <c r="B122" s="3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"/>
    </row>
    <row r="123" spans="1:13">
      <c r="A123" s="32"/>
      <c r="B123" s="3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"/>
    </row>
    <row r="124" spans="1:13">
      <c r="A124" s="32"/>
      <c r="B124" s="3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"/>
    </row>
    <row r="125" spans="1:13">
      <c r="A125" s="32"/>
      <c r="B125" s="3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"/>
    </row>
    <row r="126" spans="1:13">
      <c r="A126" s="32"/>
      <c r="B126" s="3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"/>
    </row>
    <row r="127" spans="1:13">
      <c r="A127" s="32"/>
      <c r="B127" s="3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"/>
    </row>
    <row r="128" spans="1:13">
      <c r="A128" s="32"/>
      <c r="B128" s="3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6"/>
    </row>
    <row r="129" spans="1:13">
      <c r="A129" s="32"/>
      <c r="B129" s="3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6"/>
    </row>
    <row r="130" spans="1:13">
      <c r="A130" s="32"/>
      <c r="B130" s="3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6"/>
    </row>
    <row r="131" spans="1:13">
      <c r="A131" s="32"/>
      <c r="B131" s="3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6"/>
    </row>
    <row r="132" spans="1:13">
      <c r="A132" s="32"/>
      <c r="B132" s="3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6"/>
    </row>
    <row r="133" spans="1:13">
      <c r="A133" s="32"/>
      <c r="B133" s="3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6"/>
    </row>
    <row r="134" spans="1:13">
      <c r="A134" s="32"/>
      <c r="B134" s="3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6"/>
    </row>
    <row r="135" spans="1:13">
      <c r="A135" s="32"/>
      <c r="B135" s="3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6"/>
    </row>
    <row r="136" spans="1:13">
      <c r="A136" s="32"/>
      <c r="B136" s="3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6"/>
    </row>
    <row r="137" spans="1:13">
      <c r="A137" s="32"/>
      <c r="B137" s="3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6"/>
    </row>
    <row r="138" spans="1:13">
      <c r="A138" s="32"/>
      <c r="B138" s="3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6"/>
    </row>
    <row r="139" spans="1:13">
      <c r="A139" s="32"/>
      <c r="B139" s="3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6"/>
    </row>
    <row r="140" spans="1:13">
      <c r="A140" s="32"/>
      <c r="B140" s="3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6"/>
    </row>
    <row r="141" spans="1:13">
      <c r="A141" s="32"/>
      <c r="B141" s="3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6"/>
    </row>
    <row r="142" spans="1:13">
      <c r="A142" s="32"/>
      <c r="B142" s="3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6"/>
    </row>
    <row r="143" spans="1:13">
      <c r="A143" s="32"/>
      <c r="B143" s="3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6"/>
    </row>
    <row r="144" spans="1:13">
      <c r="A144" s="32"/>
      <c r="B144" s="3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6"/>
    </row>
    <row r="145" spans="1:13">
      <c r="A145" s="32"/>
      <c r="B145" s="3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6"/>
    </row>
    <row r="146" spans="1:13">
      <c r="A146" s="32"/>
      <c r="B146" s="3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6"/>
    </row>
    <row r="147" spans="1:13">
      <c r="A147" s="32"/>
      <c r="B147" s="3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6"/>
    </row>
    <row r="148" spans="1:13">
      <c r="A148" s="32"/>
      <c r="B148" s="3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"/>
    </row>
    <row r="149" spans="1:13">
      <c r="A149" s="32"/>
      <c r="B149" s="3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6"/>
    </row>
    <row r="150" spans="1:13">
      <c r="A150" s="32"/>
      <c r="B150" s="3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"/>
    </row>
    <row r="151" spans="1:13">
      <c r="A151" s="32"/>
      <c r="B151" s="3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"/>
    </row>
    <row r="152" spans="1:13">
      <c r="A152" s="32"/>
      <c r="B152" s="3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"/>
    </row>
    <row r="153" spans="1:13">
      <c r="A153" s="32"/>
      <c r="B153" s="3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"/>
    </row>
    <row r="154" spans="1:13">
      <c r="A154" s="32"/>
      <c r="B154" s="3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"/>
    </row>
    <row r="155" spans="1:13">
      <c r="A155" s="32"/>
      <c r="B155" s="3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"/>
    </row>
    <row r="156" spans="1:13">
      <c r="A156" s="32"/>
      <c r="B156" s="3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"/>
    </row>
    <row r="157" spans="1:13">
      <c r="A157" s="32"/>
      <c r="B157" s="3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"/>
    </row>
    <row r="158" spans="1:13">
      <c r="A158" s="32"/>
      <c r="B158" s="3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"/>
    </row>
    <row r="159" spans="1:13">
      <c r="A159" s="32"/>
      <c r="B159" s="3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"/>
    </row>
    <row r="160" spans="1:13">
      <c r="A160" s="32"/>
      <c r="B160" s="3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6"/>
    </row>
    <row r="161" spans="1:13">
      <c r="A161" s="32"/>
      <c r="B161" s="3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6"/>
    </row>
    <row r="162" spans="1:13">
      <c r="A162" s="32"/>
      <c r="B162" s="3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6"/>
    </row>
    <row r="163" spans="1:13">
      <c r="A163" s="32"/>
      <c r="B163" s="3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6"/>
    </row>
    <row r="164" spans="1:13">
      <c r="A164" s="32"/>
      <c r="B164" s="3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"/>
    </row>
    <row r="165" spans="1:13">
      <c r="A165" s="32"/>
      <c r="B165" s="3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6"/>
    </row>
    <row r="166" spans="1:13">
      <c r="A166" s="32"/>
      <c r="B166" s="3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"/>
    </row>
    <row r="167" spans="1:13">
      <c r="A167" s="32"/>
      <c r="B167" s="3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"/>
    </row>
    <row r="168" spans="1:13">
      <c r="A168" s="32"/>
      <c r="B168" s="3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"/>
    </row>
    <row r="169" spans="1:13">
      <c r="A169" s="32"/>
      <c r="B169" s="3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"/>
    </row>
    <row r="170" spans="1:13">
      <c r="A170" s="32"/>
      <c r="B170" s="3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"/>
    </row>
    <row r="171" spans="1:13">
      <c r="A171" s="32"/>
      <c r="B171" s="3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"/>
    </row>
    <row r="172" spans="1:13">
      <c r="A172" s="32"/>
      <c r="B172" s="3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"/>
    </row>
    <row r="173" spans="1:13">
      <c r="A173" s="32"/>
      <c r="B173" s="3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"/>
    </row>
    <row r="174" spans="1:13">
      <c r="A174" s="32"/>
      <c r="B174" s="3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"/>
    </row>
    <row r="175" spans="1:13">
      <c r="A175" s="32"/>
      <c r="B175" s="3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"/>
    </row>
    <row r="176" spans="1:13">
      <c r="A176" s="32"/>
      <c r="B176" s="3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6"/>
    </row>
    <row r="177" spans="1:13">
      <c r="A177" s="32"/>
      <c r="B177" s="3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6"/>
    </row>
    <row r="178" spans="1:13">
      <c r="A178" s="32"/>
      <c r="B178" s="3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6"/>
    </row>
    <row r="179" spans="1:13">
      <c r="A179" s="32"/>
      <c r="B179" s="3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6"/>
    </row>
    <row r="180" spans="1:13">
      <c r="A180" s="32"/>
      <c r="B180" s="3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6"/>
    </row>
    <row r="181" spans="1:13">
      <c r="A181" s="32"/>
      <c r="B181" s="3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6"/>
    </row>
    <row r="182" spans="1:13">
      <c r="A182" s="32"/>
      <c r="B182" s="3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6"/>
    </row>
    <row r="183" spans="1:13">
      <c r="A183" s="32"/>
      <c r="B183" s="3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6"/>
    </row>
    <row r="184" spans="1:13">
      <c r="A184" s="32"/>
      <c r="B184" s="3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6"/>
    </row>
    <row r="185" spans="1:13">
      <c r="A185" s="32"/>
      <c r="B185" s="3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6"/>
    </row>
    <row r="186" spans="1:13">
      <c r="A186" s="32"/>
      <c r="B186" s="3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6"/>
    </row>
    <row r="187" spans="1:13">
      <c r="A187" s="32"/>
      <c r="B187" s="3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6"/>
    </row>
    <row r="188" spans="1:13">
      <c r="A188" s="32"/>
      <c r="B188" s="3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6"/>
    </row>
    <row r="189" spans="1:13">
      <c r="A189" s="32"/>
      <c r="B189" s="3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6"/>
    </row>
    <row r="190" spans="1:13">
      <c r="A190" s="32"/>
      <c r="B190" s="3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6"/>
    </row>
    <row r="191" spans="1:13">
      <c r="A191" s="32"/>
      <c r="B191" s="3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6"/>
    </row>
    <row r="192" spans="1:13">
      <c r="A192" s="32"/>
      <c r="B192" s="3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6"/>
    </row>
    <row r="193" spans="1:13">
      <c r="A193" s="32"/>
      <c r="B193" s="3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6"/>
    </row>
    <row r="194" spans="1:13">
      <c r="A194" s="32"/>
      <c r="B194" s="3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6"/>
    </row>
    <row r="195" spans="1:13">
      <c r="A195" s="32"/>
      <c r="B195" s="3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6"/>
    </row>
    <row r="196" spans="1:13">
      <c r="A196" s="32"/>
      <c r="B196" s="3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"/>
    </row>
    <row r="197" spans="1:13">
      <c r="A197" s="32"/>
      <c r="B197" s="3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6"/>
    </row>
    <row r="198" spans="1:13">
      <c r="A198" s="32"/>
      <c r="B198" s="3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"/>
    </row>
    <row r="199" spans="1:13">
      <c r="A199" s="32"/>
      <c r="B199" s="3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"/>
    </row>
    <row r="200" spans="1:13">
      <c r="A200" s="32"/>
      <c r="B200" s="3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"/>
    </row>
    <row r="201" spans="1:13">
      <c r="A201" s="32"/>
      <c r="B201" s="3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"/>
    </row>
    <row r="202" spans="1:13">
      <c r="A202" s="32"/>
      <c r="B202" s="3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"/>
    </row>
    <row r="203" spans="1:13">
      <c r="A203" s="32"/>
      <c r="B203" s="3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"/>
    </row>
    <row r="204" spans="1:13">
      <c r="A204" s="32"/>
      <c r="B204" s="3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"/>
    </row>
    <row r="205" spans="1:13">
      <c r="A205" s="32"/>
      <c r="B205" s="3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"/>
    </row>
    <row r="206" spans="1:13">
      <c r="A206" s="32"/>
      <c r="B206" s="3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"/>
    </row>
    <row r="207" spans="1:13">
      <c r="A207" s="32"/>
      <c r="B207" s="3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"/>
    </row>
    <row r="208" spans="1:13">
      <c r="A208" s="32"/>
      <c r="B208" s="3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"/>
    </row>
    <row r="209" spans="1:13">
      <c r="A209" s="32"/>
      <c r="B209" s="3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"/>
    </row>
    <row r="210" spans="1:13">
      <c r="A210" s="32"/>
      <c r="B210" s="3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"/>
    </row>
    <row r="211" spans="1:13">
      <c r="A211" s="32"/>
      <c r="B211" s="3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"/>
    </row>
    <row r="212" spans="1:13">
      <c r="A212" s="32"/>
      <c r="B212" s="3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"/>
    </row>
    <row r="213" spans="1:13">
      <c r="A213" s="32"/>
      <c r="B213" s="3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6"/>
    </row>
    <row r="214" spans="1:13">
      <c r="A214" s="32"/>
      <c r="B214" s="3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"/>
    </row>
    <row r="215" spans="1:13">
      <c r="A215" s="32"/>
      <c r="B215" s="3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"/>
    </row>
    <row r="216" spans="1:13">
      <c r="A216" s="32"/>
      <c r="B216" s="3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"/>
    </row>
    <row r="217" spans="1:13">
      <c r="A217" s="32"/>
      <c r="B217" s="3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"/>
    </row>
    <row r="218" spans="1:13">
      <c r="A218" s="32"/>
      <c r="B218" s="3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"/>
    </row>
    <row r="219" spans="1:13">
      <c r="A219" s="32"/>
      <c r="B219" s="3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"/>
    </row>
    <row r="220" spans="1:13">
      <c r="A220" s="32"/>
      <c r="B220" s="3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"/>
    </row>
    <row r="221" spans="1:13">
      <c r="A221" s="32"/>
      <c r="B221" s="3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"/>
    </row>
    <row r="222" spans="1:13">
      <c r="A222" s="32"/>
      <c r="B222" s="3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"/>
    </row>
    <row r="223" spans="1:13">
      <c r="A223" s="32"/>
      <c r="B223" s="3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"/>
    </row>
    <row r="224" spans="1:13">
      <c r="A224" s="32"/>
      <c r="B224" s="3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6"/>
    </row>
    <row r="225" spans="1:13">
      <c r="A225" s="32"/>
      <c r="B225" s="3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6"/>
    </row>
    <row r="226" spans="1:13">
      <c r="A226" s="32"/>
      <c r="B226" s="3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6"/>
    </row>
    <row r="227" spans="1:13">
      <c r="A227" s="32"/>
      <c r="B227" s="3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6"/>
    </row>
    <row r="228" spans="1:13">
      <c r="A228" s="32"/>
      <c r="B228" s="3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6"/>
    </row>
    <row r="229" spans="1:13">
      <c r="A229" s="32"/>
      <c r="B229" s="3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6"/>
    </row>
    <row r="230" spans="1:13">
      <c r="A230" s="32"/>
      <c r="B230" s="3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6"/>
    </row>
    <row r="231" spans="1:13">
      <c r="A231" s="32"/>
      <c r="B231" s="3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6"/>
    </row>
    <row r="232" spans="1:13">
      <c r="A232" s="32"/>
      <c r="B232" s="3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6"/>
    </row>
    <row r="233" spans="1:13">
      <c r="A233" s="32"/>
      <c r="B233" s="3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6"/>
    </row>
    <row r="234" spans="1:13">
      <c r="A234" s="32"/>
      <c r="B234" s="3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6"/>
    </row>
    <row r="235" spans="1:13">
      <c r="A235" s="32"/>
      <c r="B235" s="3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6"/>
    </row>
    <row r="236" spans="1:13">
      <c r="A236" s="32"/>
      <c r="B236" s="3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6"/>
    </row>
    <row r="237" spans="1:13">
      <c r="A237" s="32"/>
      <c r="B237" s="3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6"/>
    </row>
    <row r="238" spans="1:13">
      <c r="A238" s="32"/>
      <c r="B238" s="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6"/>
    </row>
    <row r="239" spans="1:13">
      <c r="A239" s="32"/>
      <c r="B239" s="3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6"/>
    </row>
    <row r="240" spans="1:13">
      <c r="A240" s="32"/>
      <c r="B240" s="3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6"/>
    </row>
    <row r="241" spans="1:13">
      <c r="A241" s="32"/>
      <c r="B241" s="3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6"/>
    </row>
    <row r="242" spans="1:13">
      <c r="A242" s="32"/>
      <c r="B242" s="3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6"/>
    </row>
    <row r="243" spans="1:13">
      <c r="A243" s="32"/>
      <c r="B243" s="3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6"/>
    </row>
    <row r="244" spans="1:13">
      <c r="A244" s="32"/>
      <c r="B244" s="3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"/>
    </row>
    <row r="245" spans="1:13">
      <c r="A245" s="32"/>
      <c r="B245" s="3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6"/>
    </row>
    <row r="246" spans="1:13">
      <c r="A246" s="32"/>
      <c r="B246" s="3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"/>
    </row>
    <row r="247" spans="1:13">
      <c r="A247" s="32"/>
      <c r="B247" s="3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"/>
    </row>
    <row r="248" spans="1:13">
      <c r="A248" s="32"/>
      <c r="B248" s="3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"/>
    </row>
    <row r="249" spans="1:13">
      <c r="A249" s="32"/>
      <c r="B249" s="3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"/>
    </row>
    <row r="250" spans="1:13">
      <c r="A250" s="32"/>
      <c r="B250" s="3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"/>
    </row>
    <row r="251" spans="1:13">
      <c r="A251" s="32"/>
      <c r="B251" s="3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"/>
    </row>
    <row r="252" spans="1:13">
      <c r="A252" s="32"/>
      <c r="B252" s="3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"/>
    </row>
    <row r="253" spans="1:13">
      <c r="A253" s="32"/>
      <c r="B253" s="3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"/>
    </row>
    <row r="254" spans="1:13">
      <c r="A254" s="32"/>
      <c r="B254" s="3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"/>
    </row>
    <row r="255" spans="1:13">
      <c r="A255" s="32"/>
      <c r="B255" s="3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"/>
    </row>
    <row r="256" spans="1:13">
      <c r="A256" s="32"/>
      <c r="B256" s="3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6"/>
    </row>
    <row r="257" spans="1:13">
      <c r="A257" s="32"/>
      <c r="B257" s="3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6"/>
    </row>
    <row r="258" spans="1:13">
      <c r="A258" s="32"/>
      <c r="B258" s="3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6"/>
    </row>
    <row r="259" spans="1:13">
      <c r="A259" s="32"/>
      <c r="B259" s="3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6"/>
    </row>
    <row r="260" spans="1:13">
      <c r="A260" s="32"/>
      <c r="B260" s="3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"/>
    </row>
    <row r="261" spans="1:13">
      <c r="A261" s="32"/>
      <c r="B261" s="3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6"/>
    </row>
    <row r="262" spans="1:13">
      <c r="A262" s="32"/>
      <c r="B262" s="3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"/>
    </row>
    <row r="263" spans="1:13">
      <c r="A263" s="32"/>
      <c r="B263" s="3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"/>
    </row>
    <row r="264" spans="1:13">
      <c r="A264" s="32"/>
      <c r="B264" s="3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"/>
    </row>
    <row r="265" spans="1:13">
      <c r="A265" s="32"/>
      <c r="B265" s="3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"/>
    </row>
    <row r="266" spans="1:13">
      <c r="A266" s="32"/>
      <c r="B266" s="3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"/>
    </row>
    <row r="267" spans="1:13">
      <c r="A267" s="32"/>
      <c r="B267" s="3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"/>
    </row>
    <row r="268" spans="1:13">
      <c r="A268" s="32"/>
      <c r="B268" s="3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"/>
    </row>
    <row r="269" spans="1:13">
      <c r="A269" s="32"/>
      <c r="B269" s="3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"/>
    </row>
    <row r="270" spans="1:13">
      <c r="A270" s="32"/>
      <c r="B270" s="3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"/>
    </row>
    <row r="271" spans="1:13">
      <c r="A271" s="32"/>
      <c r="B271" s="3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"/>
    </row>
    <row r="272" spans="1:13">
      <c r="A272" s="32"/>
      <c r="B272" s="3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6"/>
    </row>
    <row r="273" spans="1:13">
      <c r="A273" s="32"/>
      <c r="B273" s="3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6"/>
    </row>
    <row r="274" spans="1:13">
      <c r="A274" s="32"/>
      <c r="B274" s="3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6"/>
    </row>
    <row r="275" spans="1:13">
      <c r="A275" s="32"/>
      <c r="B275" s="3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6"/>
    </row>
    <row r="276" spans="1:13">
      <c r="A276" s="32"/>
      <c r="B276" s="3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6"/>
    </row>
    <row r="277" spans="1:13">
      <c r="A277" s="32"/>
      <c r="B277" s="3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6"/>
    </row>
    <row r="278" spans="1:13">
      <c r="A278" s="32"/>
      <c r="B278" s="3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6"/>
    </row>
    <row r="279" spans="1:13">
      <c r="A279" s="32"/>
      <c r="B279" s="3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6"/>
    </row>
    <row r="280" spans="1:13">
      <c r="A280" s="32"/>
      <c r="B280" s="3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6"/>
    </row>
    <row r="281" spans="1:13">
      <c r="A281" s="32"/>
      <c r="B281" s="3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6"/>
    </row>
    <row r="282" spans="1:13">
      <c r="A282" s="32"/>
      <c r="B282" s="3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6"/>
    </row>
    <row r="283" spans="1:13">
      <c r="A283" s="32"/>
      <c r="B283" s="3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6"/>
    </row>
    <row r="284" spans="1:13">
      <c r="A284" s="32"/>
      <c r="B284" s="3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6"/>
    </row>
    <row r="285" spans="1:13">
      <c r="A285" s="32"/>
      <c r="B285" s="3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6"/>
    </row>
    <row r="286" spans="1:13">
      <c r="A286" s="32"/>
      <c r="B286" s="3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6"/>
    </row>
    <row r="287" spans="1:13">
      <c r="A287" s="32"/>
      <c r="B287" s="3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6"/>
    </row>
    <row r="288" spans="1:13">
      <c r="A288" s="32"/>
      <c r="B288" s="3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6"/>
    </row>
    <row r="289" spans="1:13">
      <c r="A289" s="32"/>
      <c r="B289" s="3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6"/>
    </row>
    <row r="290" spans="1:13">
      <c r="A290" s="32"/>
      <c r="B290" s="3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6"/>
    </row>
    <row r="291" spans="1:13">
      <c r="A291" s="32"/>
      <c r="B291" s="3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"/>
    </row>
    <row r="292" spans="1:13">
      <c r="A292" s="32"/>
      <c r="B292" s="3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6"/>
    </row>
    <row r="293" spans="1:13">
      <c r="A293" s="32"/>
      <c r="B293" s="3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6"/>
    </row>
    <row r="294" spans="1:13">
      <c r="A294" s="32"/>
      <c r="B294" s="3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6"/>
    </row>
    <row r="295" spans="1:13">
      <c r="A295" s="32"/>
      <c r="B295" s="3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6"/>
    </row>
    <row r="296" spans="1:13">
      <c r="A296" s="32"/>
      <c r="B296" s="3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6"/>
    </row>
    <row r="297" spans="1:13">
      <c r="A297" s="32"/>
      <c r="B297" s="3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"/>
    </row>
    <row r="298" spans="1:13">
      <c r="A298" s="32"/>
      <c r="B298" s="3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6"/>
    </row>
    <row r="299" spans="1:13">
      <c r="A299" s="32"/>
      <c r="B299" s="3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6"/>
    </row>
    <row r="300" spans="1:13">
      <c r="A300" s="32"/>
      <c r="B300" s="3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6"/>
    </row>
    <row r="301" spans="1:13">
      <c r="A301" s="32"/>
      <c r="B301" s="3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"/>
    </row>
    <row r="302" spans="1:13">
      <c r="A302" s="32"/>
      <c r="B302" s="3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"/>
    </row>
    <row r="303" spans="1:13">
      <c r="A303" s="32"/>
      <c r="B303" s="3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"/>
    </row>
    <row r="304" spans="1:13">
      <c r="A304" s="32"/>
      <c r="B304" s="3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"/>
    </row>
    <row r="305" spans="1:13">
      <c r="A305" s="32"/>
      <c r="B305" s="3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"/>
    </row>
    <row r="306" spans="1:13">
      <c r="A306" s="32"/>
      <c r="B306" s="3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"/>
    </row>
    <row r="307" spans="1:13">
      <c r="A307" s="32"/>
      <c r="B307" s="3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"/>
    </row>
    <row r="308" spans="1:13">
      <c r="A308" s="32"/>
      <c r="B308" s="3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"/>
    </row>
    <row r="309" spans="1:13">
      <c r="A309" s="32"/>
      <c r="B309" s="3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"/>
    </row>
    <row r="310" spans="1:13">
      <c r="A310" s="32"/>
      <c r="B310" s="3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"/>
    </row>
    <row r="311" spans="1:13">
      <c r="A311" s="32"/>
      <c r="B311" s="3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"/>
    </row>
    <row r="312" spans="1:13">
      <c r="A312" s="32"/>
      <c r="B312" s="3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"/>
    </row>
    <row r="313" spans="1:13">
      <c r="A313" s="32"/>
      <c r="B313" s="3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"/>
    </row>
    <row r="314" spans="1:13">
      <c r="A314" s="32"/>
      <c r="B314" s="3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"/>
    </row>
    <row r="315" spans="1:13">
      <c r="A315" s="32"/>
      <c r="B315" s="3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"/>
    </row>
    <row r="316" spans="1:13">
      <c r="A316" s="32"/>
      <c r="B316" s="3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"/>
    </row>
    <row r="317" spans="1:13">
      <c r="A317" s="32"/>
      <c r="B317" s="3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"/>
    </row>
    <row r="318" spans="1:13">
      <c r="A318" s="32"/>
      <c r="B318" s="3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"/>
    </row>
    <row r="319" spans="1:13">
      <c r="A319" s="32"/>
      <c r="B319" s="3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"/>
    </row>
    <row r="320" spans="1:13">
      <c r="A320" s="32"/>
      <c r="B320" s="3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"/>
    </row>
    <row r="321" spans="1:13">
      <c r="A321" s="32"/>
      <c r="B321" s="3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"/>
    </row>
    <row r="322" spans="1:13">
      <c r="A322" s="32"/>
      <c r="B322" s="3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"/>
    </row>
    <row r="323" spans="1:13">
      <c r="A323" s="32"/>
      <c r="B323" s="3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"/>
    </row>
    <row r="324" spans="1:13">
      <c r="A324" s="32"/>
      <c r="B324" s="3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"/>
    </row>
    <row r="325" spans="1:13">
      <c r="A325" s="32"/>
      <c r="B325" s="3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"/>
    </row>
    <row r="326" spans="1:13">
      <c r="A326" s="32"/>
      <c r="B326" s="3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"/>
    </row>
    <row r="327" spans="1:13">
      <c r="A327" s="32"/>
      <c r="B327" s="3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"/>
    </row>
    <row r="328" spans="1:13">
      <c r="A328" s="32"/>
      <c r="B328" s="3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"/>
    </row>
    <row r="329" spans="1:13">
      <c r="A329" s="32"/>
      <c r="B329" s="3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"/>
    </row>
    <row r="330" spans="1:13">
      <c r="A330" s="32"/>
      <c r="B330" s="3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"/>
    </row>
    <row r="331" spans="1:13">
      <c r="A331" s="32"/>
      <c r="B331" s="3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"/>
    </row>
    <row r="332" spans="1:13">
      <c r="A332" s="32"/>
      <c r="B332" s="3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"/>
    </row>
    <row r="333" spans="1:13">
      <c r="A333" s="32"/>
      <c r="B333" s="3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"/>
    </row>
    <row r="334" spans="1:13">
      <c r="A334" s="32"/>
      <c r="B334" s="3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"/>
    </row>
    <row r="335" spans="1:13">
      <c r="A335" s="32"/>
      <c r="B335" s="3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"/>
    </row>
    <row r="336" spans="1:13">
      <c r="A336" s="32"/>
      <c r="B336" s="3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"/>
    </row>
    <row r="337" spans="1:13">
      <c r="A337" s="32"/>
      <c r="B337" s="3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"/>
    </row>
    <row r="338" spans="1:13">
      <c r="A338" s="32"/>
      <c r="B338" s="3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"/>
    </row>
    <row r="339" spans="1:13">
      <c r="A339" s="32"/>
      <c r="B339" s="3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"/>
    </row>
    <row r="340" spans="1:13">
      <c r="A340" s="32"/>
      <c r="B340" s="3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"/>
    </row>
    <row r="341" spans="1:13">
      <c r="A341" s="32"/>
      <c r="B341" s="3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"/>
    </row>
    <row r="342" spans="1:13">
      <c r="A342" s="32"/>
      <c r="B342" s="3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"/>
    </row>
    <row r="343" spans="1:13">
      <c r="A343" s="32"/>
      <c r="B343" s="3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"/>
    </row>
    <row r="344" spans="1:13">
      <c r="A344" s="32"/>
      <c r="B344" s="3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"/>
    </row>
    <row r="345" spans="1:13">
      <c r="A345" s="32"/>
      <c r="B345" s="3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"/>
    </row>
    <row r="346" spans="1:13">
      <c r="A346" s="32"/>
      <c r="B346" s="3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"/>
    </row>
    <row r="347" spans="1:13">
      <c r="A347" s="32"/>
      <c r="B347" s="3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"/>
    </row>
    <row r="348" spans="1:13">
      <c r="A348" s="32"/>
      <c r="B348" s="3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"/>
    </row>
    <row r="349" spans="1:13">
      <c r="A349" s="32"/>
      <c r="B349" s="3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6"/>
    </row>
    <row r="350" spans="1:13">
      <c r="A350" s="32"/>
      <c r="B350" s="3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6"/>
    </row>
    <row r="351" spans="1:13">
      <c r="A351" s="32"/>
      <c r="B351" s="3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6"/>
    </row>
    <row r="352" spans="1:13">
      <c r="A352" s="32"/>
      <c r="B352" s="3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6"/>
    </row>
    <row r="353" spans="1:13">
      <c r="A353" s="32"/>
      <c r="B353" s="3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"/>
    </row>
    <row r="354" spans="1:13">
      <c r="A354" s="32"/>
      <c r="B354" s="3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6"/>
    </row>
    <row r="355" spans="1:13">
      <c r="A355" s="32"/>
      <c r="B355" s="3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6"/>
    </row>
    <row r="356" spans="1:13">
      <c r="A356" s="32"/>
      <c r="B356" s="3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6"/>
    </row>
    <row r="357" spans="1:13">
      <c r="A357" s="32"/>
      <c r="B357" s="3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6"/>
    </row>
    <row r="358" spans="1:13">
      <c r="A358" s="32"/>
      <c r="B358" s="3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"/>
    </row>
    <row r="359" spans="1:13">
      <c r="A359" s="32"/>
      <c r="B359" s="3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6"/>
    </row>
    <row r="360" spans="1:13">
      <c r="A360" s="32"/>
      <c r="B360" s="3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6"/>
    </row>
    <row r="361" spans="1:13">
      <c r="A361" s="32"/>
      <c r="B361" s="3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6"/>
    </row>
    <row r="362" spans="1:13">
      <c r="A362" s="32"/>
      <c r="B362" s="3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6"/>
    </row>
    <row r="363" spans="1:13">
      <c r="A363" s="32"/>
      <c r="B363" s="3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6"/>
    </row>
    <row r="364" spans="1:13">
      <c r="A364" s="32"/>
      <c r="B364" s="3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6"/>
    </row>
    <row r="365" spans="1:13">
      <c r="A365" s="32"/>
      <c r="B365" s="3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"/>
    </row>
    <row r="366" spans="1:13">
      <c r="A366" s="32"/>
      <c r="B366" s="3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6"/>
    </row>
    <row r="367" spans="1:13">
      <c r="A367" s="32"/>
      <c r="B367" s="3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6"/>
    </row>
    <row r="368" spans="1:13">
      <c r="A368" s="32"/>
      <c r="B368" s="3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6"/>
    </row>
    <row r="369" spans="1:13">
      <c r="A369" s="32"/>
      <c r="B369" s="3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6"/>
    </row>
    <row r="370" spans="1:13">
      <c r="A370" s="32"/>
      <c r="B370" s="3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6"/>
    </row>
    <row r="371" spans="1:13">
      <c r="A371" s="32"/>
      <c r="B371" s="3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6"/>
    </row>
    <row r="372" spans="1:13">
      <c r="A372" s="32"/>
      <c r="B372" s="3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6"/>
    </row>
    <row r="373" spans="1:13">
      <c r="A373" s="32"/>
      <c r="B373" s="3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"/>
    </row>
    <row r="374" spans="1:13">
      <c r="A374" s="32"/>
      <c r="B374" s="3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6"/>
    </row>
    <row r="375" spans="1:13">
      <c r="A375" s="32"/>
      <c r="B375" s="3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6"/>
    </row>
    <row r="376" spans="1:13">
      <c r="A376" s="32"/>
      <c r="B376" s="3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6"/>
    </row>
    <row r="377" spans="1:13">
      <c r="A377" s="32"/>
      <c r="B377" s="3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6"/>
    </row>
    <row r="378" spans="1:13">
      <c r="A378" s="32"/>
      <c r="B378" s="3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6"/>
    </row>
    <row r="379" spans="1:13">
      <c r="A379" s="32"/>
      <c r="B379" s="3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6"/>
    </row>
    <row r="380" spans="1:13">
      <c r="A380" s="32"/>
      <c r="B380" s="3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6"/>
    </row>
    <row r="381" spans="1:13">
      <c r="A381" s="32"/>
      <c r="B381" s="3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6"/>
    </row>
    <row r="382" spans="1:13">
      <c r="A382" s="32"/>
      <c r="B382" s="3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6"/>
    </row>
    <row r="383" spans="1:13">
      <c r="A383" s="32"/>
      <c r="B383" s="3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6"/>
    </row>
    <row r="384" spans="1:13">
      <c r="A384" s="32"/>
      <c r="B384" s="3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6"/>
    </row>
    <row r="385" spans="1:13">
      <c r="A385" s="32"/>
      <c r="B385" s="3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6"/>
    </row>
    <row r="386" spans="1:13">
      <c r="A386" s="32"/>
      <c r="B386" s="3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6"/>
    </row>
    <row r="387" spans="1:13">
      <c r="A387" s="32"/>
      <c r="B387" s="3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6"/>
    </row>
    <row r="388" spans="1:13">
      <c r="A388" s="32"/>
      <c r="B388" s="3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"/>
    </row>
    <row r="389" spans="1:13">
      <c r="A389" s="32"/>
      <c r="B389" s="3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6"/>
    </row>
    <row r="390" spans="1:13">
      <c r="A390" s="32"/>
      <c r="B390" s="3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"/>
    </row>
    <row r="391" spans="1:13">
      <c r="A391" s="32"/>
      <c r="B391" s="3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"/>
    </row>
    <row r="392" spans="1:13">
      <c r="A392" s="32"/>
      <c r="B392" s="3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"/>
    </row>
    <row r="393" spans="1:13">
      <c r="A393" s="32"/>
      <c r="B393" s="3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"/>
    </row>
    <row r="394" spans="1:13">
      <c r="A394" s="32"/>
      <c r="B394" s="3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"/>
    </row>
    <row r="395" spans="1:13">
      <c r="A395" s="32"/>
      <c r="B395" s="3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"/>
    </row>
    <row r="396" spans="1:13">
      <c r="A396" s="32"/>
      <c r="B396" s="3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"/>
    </row>
    <row r="397" spans="1:13">
      <c r="A397" s="32"/>
      <c r="B397" s="3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"/>
    </row>
    <row r="398" spans="1:13">
      <c r="A398" s="32"/>
      <c r="B398" s="3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"/>
    </row>
    <row r="399" spans="1:13">
      <c r="A399" s="32"/>
      <c r="B399" s="3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"/>
    </row>
    <row r="400" spans="1:13">
      <c r="A400" s="32"/>
      <c r="B400" s="3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6"/>
    </row>
    <row r="401" spans="1:13">
      <c r="A401" s="32"/>
      <c r="B401" s="3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6"/>
    </row>
    <row r="402" spans="1:13">
      <c r="A402" s="32"/>
      <c r="B402" s="3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6"/>
    </row>
    <row r="403" spans="1:13">
      <c r="A403" s="32"/>
      <c r="B403" s="3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"/>
    </row>
    <row r="404" spans="1:13">
      <c r="A404" s="32"/>
      <c r="B404" s="3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"/>
    </row>
    <row r="405" spans="1:13">
      <c r="A405" s="32"/>
      <c r="B405" s="3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"/>
    </row>
    <row r="406" spans="1:13">
      <c r="A406" s="32"/>
      <c r="B406" s="3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"/>
    </row>
    <row r="407" spans="1:13">
      <c r="A407" s="32"/>
      <c r="B407" s="3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"/>
    </row>
    <row r="408" spans="1:13">
      <c r="A408" s="32"/>
      <c r="B408" s="3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"/>
    </row>
    <row r="409" spans="1:13">
      <c r="A409" s="32"/>
      <c r="B409" s="3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"/>
    </row>
    <row r="410" spans="1:13">
      <c r="A410" s="32"/>
      <c r="B410" s="3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"/>
    </row>
    <row r="411" spans="1:13">
      <c r="A411" s="32"/>
      <c r="B411" s="3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"/>
    </row>
    <row r="412" spans="1:13">
      <c r="A412" s="32"/>
      <c r="B412" s="3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"/>
    </row>
    <row r="413" spans="1:13">
      <c r="A413" s="32"/>
      <c r="B413" s="3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"/>
    </row>
    <row r="414" spans="1:13">
      <c r="A414" s="32"/>
      <c r="B414" s="3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"/>
    </row>
    <row r="415" spans="1:13">
      <c r="A415" s="32"/>
      <c r="B415" s="3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"/>
    </row>
    <row r="416" spans="1:13">
      <c r="A416" s="32"/>
      <c r="B416" s="3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"/>
    </row>
    <row r="417" spans="1:13">
      <c r="A417" s="32"/>
      <c r="B417" s="3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6"/>
    </row>
    <row r="418" spans="1:13">
      <c r="A418" s="32"/>
      <c r="B418" s="3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6"/>
    </row>
    <row r="419" spans="1:13">
      <c r="A419" s="32"/>
      <c r="B419" s="3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6"/>
    </row>
    <row r="420" spans="1:13">
      <c r="A420" s="32"/>
      <c r="B420" s="3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6"/>
    </row>
    <row r="421" spans="1:13">
      <c r="A421" s="32"/>
      <c r="B421" s="3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6"/>
    </row>
    <row r="422" spans="1:13">
      <c r="A422" s="32"/>
      <c r="B422" s="3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6"/>
    </row>
    <row r="423" spans="1:13">
      <c r="A423" s="32"/>
      <c r="B423" s="3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6"/>
    </row>
    <row r="424" spans="1:13">
      <c r="A424" s="32"/>
      <c r="B424" s="3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6"/>
    </row>
    <row r="425" spans="1:13">
      <c r="A425" s="32"/>
      <c r="B425" s="3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6"/>
    </row>
    <row r="426" spans="1:13">
      <c r="A426" s="32"/>
      <c r="B426" s="3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6"/>
    </row>
    <row r="427" spans="1:13">
      <c r="A427" s="32"/>
      <c r="B427" s="3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6"/>
    </row>
    <row r="428" spans="1:13">
      <c r="A428" s="32"/>
      <c r="B428" s="3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6"/>
    </row>
    <row r="429" spans="1:13">
      <c r="A429" s="32"/>
      <c r="B429" s="3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6"/>
    </row>
    <row r="430" spans="1:13">
      <c r="A430" s="32"/>
      <c r="B430" s="3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6"/>
    </row>
    <row r="431" spans="1:13">
      <c r="A431" s="32"/>
      <c r="B431" s="3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6"/>
    </row>
    <row r="432" spans="1:13">
      <c r="A432" s="32"/>
      <c r="B432" s="3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6"/>
    </row>
    <row r="433" spans="1:13">
      <c r="A433" s="32"/>
      <c r="B433" s="3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6"/>
    </row>
    <row r="434" spans="1:13">
      <c r="A434" s="32"/>
      <c r="B434" s="3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6"/>
    </row>
    <row r="435" spans="1:13">
      <c r="A435" s="32"/>
      <c r="B435" s="3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6"/>
    </row>
    <row r="436" spans="1:13">
      <c r="A436" s="32"/>
      <c r="B436" s="3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"/>
    </row>
    <row r="437" spans="1:13">
      <c r="A437" s="32"/>
      <c r="B437" s="3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6"/>
    </row>
    <row r="438" spans="1:13">
      <c r="A438" s="32"/>
      <c r="B438" s="3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"/>
    </row>
    <row r="439" spans="1:13">
      <c r="A439" s="32"/>
      <c r="B439" s="3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"/>
    </row>
    <row r="440" spans="1:13">
      <c r="A440" s="32"/>
      <c r="B440" s="3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"/>
    </row>
    <row r="441" spans="1:13">
      <c r="A441" s="32"/>
      <c r="B441" s="3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"/>
    </row>
    <row r="442" spans="1:13">
      <c r="A442" s="32"/>
      <c r="B442" s="3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"/>
    </row>
    <row r="443" spans="1:13">
      <c r="A443" s="32"/>
      <c r="B443" s="3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"/>
    </row>
    <row r="444" spans="1:13">
      <c r="A444" s="32"/>
      <c r="B444" s="3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"/>
    </row>
    <row r="445" spans="1:13">
      <c r="A445" s="32"/>
      <c r="B445" s="3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"/>
    </row>
    <row r="446" spans="1:13">
      <c r="A446" s="32"/>
      <c r="B446" s="3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"/>
    </row>
    <row r="447" spans="1:13">
      <c r="A447" s="32"/>
      <c r="B447" s="3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"/>
    </row>
    <row r="448" spans="1:13">
      <c r="A448" s="32"/>
      <c r="B448" s="3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6"/>
    </row>
    <row r="449" spans="1:13">
      <c r="A449" s="32"/>
      <c r="B449" s="3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6"/>
    </row>
    <row r="450" spans="1:13">
      <c r="A450" s="32"/>
      <c r="B450" s="3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6"/>
    </row>
    <row r="451" spans="1:13">
      <c r="A451" s="32"/>
      <c r="B451" s="3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6"/>
    </row>
    <row r="452" spans="1:13">
      <c r="A452" s="32"/>
      <c r="B452" s="3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"/>
    </row>
    <row r="453" spans="1:13">
      <c r="A453" s="32"/>
      <c r="B453" s="3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6"/>
    </row>
    <row r="454" spans="1:13">
      <c r="A454" s="32"/>
      <c r="B454" s="3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"/>
    </row>
    <row r="455" spans="1:13">
      <c r="A455" s="32"/>
      <c r="B455" s="3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"/>
    </row>
    <row r="456" spans="1:13">
      <c r="A456" s="32"/>
      <c r="B456" s="3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"/>
    </row>
    <row r="457" spans="1:13">
      <c r="A457" s="32"/>
      <c r="B457" s="3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"/>
    </row>
    <row r="458" spans="1:13">
      <c r="A458" s="32"/>
      <c r="B458" s="3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"/>
    </row>
    <row r="459" spans="1:13">
      <c r="A459" s="32"/>
      <c r="B459" s="3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"/>
    </row>
    <row r="460" spans="1:13">
      <c r="A460" s="32"/>
      <c r="B460" s="3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"/>
    </row>
    <row r="461" spans="1:13">
      <c r="A461" s="32"/>
      <c r="B461" s="3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"/>
    </row>
    <row r="462" spans="1:13">
      <c r="A462" s="32"/>
      <c r="B462" s="3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"/>
    </row>
    <row r="463" spans="1:13">
      <c r="A463" s="32"/>
      <c r="B463" s="3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"/>
    </row>
    <row r="464" spans="1:13">
      <c r="A464" s="32"/>
      <c r="B464" s="3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6"/>
    </row>
    <row r="465" spans="1:13">
      <c r="A465" s="32"/>
      <c r="B465" s="3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6"/>
    </row>
    <row r="466" spans="1:13">
      <c r="A466" s="32"/>
      <c r="B466" s="3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6"/>
    </row>
    <row r="467" spans="1:13">
      <c r="A467" s="32"/>
      <c r="B467" s="3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6"/>
    </row>
    <row r="468" spans="1:13">
      <c r="A468" s="32"/>
      <c r="B468" s="3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6"/>
    </row>
    <row r="469" spans="1:13">
      <c r="A469" s="32"/>
      <c r="B469" s="3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6"/>
    </row>
    <row r="470" spans="1:13">
      <c r="A470" s="32"/>
      <c r="B470" s="3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6"/>
    </row>
    <row r="471" spans="1:13">
      <c r="A471" s="32"/>
      <c r="B471" s="3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6"/>
    </row>
    <row r="472" spans="1:13">
      <c r="A472" s="32"/>
      <c r="B472" s="3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6"/>
    </row>
    <row r="473" spans="1:13">
      <c r="A473" s="32"/>
      <c r="B473" s="3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6"/>
    </row>
    <row r="474" spans="1:13">
      <c r="A474" s="32"/>
      <c r="B474" s="3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6"/>
    </row>
    <row r="475" spans="1:13">
      <c r="A475" s="32"/>
      <c r="B475" s="3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6"/>
    </row>
    <row r="476" spans="1:13">
      <c r="A476" s="32"/>
      <c r="B476" s="3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6"/>
    </row>
    <row r="477" spans="1:13">
      <c r="A477" s="32"/>
      <c r="B477" s="3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6"/>
    </row>
    <row r="478" spans="1:13">
      <c r="A478" s="32"/>
      <c r="B478" s="3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6"/>
    </row>
    <row r="479" spans="1:13">
      <c r="A479" s="32"/>
      <c r="B479" s="3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6"/>
    </row>
    <row r="480" spans="1:13">
      <c r="A480" s="32"/>
      <c r="B480" s="3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6"/>
    </row>
    <row r="481" spans="1:13">
      <c r="A481" s="32"/>
      <c r="B481" s="3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6"/>
    </row>
    <row r="482" spans="1:13">
      <c r="A482" s="32"/>
      <c r="B482" s="3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6"/>
    </row>
    <row r="483" spans="1:13">
      <c r="A483" s="32"/>
      <c r="B483" s="3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6"/>
    </row>
    <row r="484" spans="1:13">
      <c r="A484" s="32"/>
      <c r="B484" s="3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"/>
    </row>
    <row r="485" spans="1:13">
      <c r="A485" s="32"/>
      <c r="B485" s="3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"/>
    </row>
    <row r="486" spans="1:13">
      <c r="A486" s="32"/>
      <c r="B486" s="3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"/>
    </row>
    <row r="487" spans="1:13">
      <c r="A487" s="32"/>
      <c r="B487" s="3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"/>
    </row>
    <row r="488" spans="1:13">
      <c r="A488" s="32"/>
      <c r="B488" s="3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"/>
    </row>
    <row r="489" spans="1:13">
      <c r="A489" s="32"/>
      <c r="B489" s="3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"/>
    </row>
    <row r="490" spans="1:13">
      <c r="A490" s="32"/>
      <c r="B490" s="3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"/>
    </row>
    <row r="491" spans="1:13">
      <c r="A491" s="32"/>
      <c r="B491" s="3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"/>
    </row>
    <row r="492" spans="1:13">
      <c r="A492" s="32"/>
      <c r="B492" s="3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"/>
    </row>
    <row r="493" spans="1:13">
      <c r="A493" s="32"/>
      <c r="B493" s="3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"/>
    </row>
    <row r="494" spans="1:13">
      <c r="A494" s="32"/>
      <c r="B494" s="3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"/>
    </row>
    <row r="495" spans="1:13">
      <c r="A495" s="32"/>
      <c r="B495" s="3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"/>
    </row>
    <row r="496" spans="1:13">
      <c r="A496" s="32"/>
      <c r="B496" s="3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6"/>
    </row>
    <row r="497" spans="1:13">
      <c r="A497" s="32"/>
      <c r="B497" s="3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6"/>
    </row>
    <row r="498" spans="1:13">
      <c r="A498" s="32"/>
      <c r="B498" s="3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6"/>
    </row>
    <row r="499" spans="1:13">
      <c r="A499" s="32"/>
      <c r="B499" s="3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6"/>
    </row>
    <row r="500" spans="1:13">
      <c r="A500" s="32"/>
      <c r="B500" s="3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"/>
    </row>
    <row r="501" spans="1:13">
      <c r="A501" s="32"/>
      <c r="B501" s="3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6"/>
    </row>
    <row r="502" spans="1:13">
      <c r="A502" s="32"/>
      <c r="B502" s="3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"/>
    </row>
    <row r="503" spans="1:13">
      <c r="A503" s="32"/>
      <c r="B503" s="3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"/>
    </row>
    <row r="504" spans="1:13">
      <c r="A504" s="32"/>
      <c r="B504" s="3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"/>
    </row>
    <row r="505" spans="1:13">
      <c r="A505" s="32"/>
      <c r="B505" s="3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"/>
    </row>
    <row r="506" spans="1:13">
      <c r="A506" s="32"/>
      <c r="B506" s="3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"/>
    </row>
    <row r="507" spans="1:13">
      <c r="A507" s="32"/>
      <c r="B507" s="3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"/>
    </row>
    <row r="508" spans="1:13">
      <c r="A508" s="32"/>
      <c r="B508" s="3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"/>
    </row>
    <row r="509" spans="1:13">
      <c r="A509" s="32"/>
      <c r="B509" s="3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"/>
    </row>
    <row r="510" spans="1:13">
      <c r="A510" s="32"/>
      <c r="B510" s="3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"/>
    </row>
    <row r="511" spans="1:13">
      <c r="A511" s="32"/>
      <c r="B511" s="3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"/>
    </row>
    <row r="512" spans="1:13">
      <c r="A512" s="32"/>
      <c r="B512" s="3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"/>
    </row>
    <row r="513" spans="1:13">
      <c r="A513" s="32"/>
      <c r="B513" s="3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"/>
    </row>
    <row r="514" spans="1:13">
      <c r="A514" s="32"/>
      <c r="B514" s="3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"/>
    </row>
    <row r="515" spans="1:13">
      <c r="A515" s="32"/>
      <c r="B515" s="3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"/>
    </row>
    <row r="516" spans="1:13">
      <c r="A516" s="32"/>
      <c r="B516" s="3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"/>
    </row>
    <row r="517" spans="1:13">
      <c r="A517" s="32"/>
      <c r="B517" s="3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"/>
    </row>
    <row r="518" spans="1:13">
      <c r="A518" s="32"/>
      <c r="B518" s="3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"/>
    </row>
    <row r="519" spans="1:13">
      <c r="A519" s="32"/>
      <c r="B519" s="3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6"/>
    </row>
    <row r="520" spans="1:13">
      <c r="A520" s="32"/>
      <c r="B520" s="3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6"/>
    </row>
    <row r="521" spans="1:13">
      <c r="A521" s="32"/>
      <c r="B521" s="3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6"/>
    </row>
    <row r="522" spans="1:13">
      <c r="A522" s="32"/>
      <c r="B522" s="3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6"/>
    </row>
    <row r="523" spans="1:13">
      <c r="A523" s="32"/>
      <c r="B523" s="3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6"/>
    </row>
    <row r="524" spans="1:13">
      <c r="A524" s="32"/>
      <c r="B524" s="3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6"/>
    </row>
    <row r="525" spans="1:13">
      <c r="A525" s="32"/>
      <c r="B525" s="3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6"/>
    </row>
    <row r="526" spans="1:13">
      <c r="A526" s="32"/>
      <c r="B526" s="3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6"/>
    </row>
    <row r="527" spans="1:13">
      <c r="A527" s="32"/>
      <c r="B527" s="3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6"/>
    </row>
    <row r="528" spans="1:13">
      <c r="A528" s="32"/>
      <c r="B528" s="3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6"/>
    </row>
    <row r="529" spans="1:13">
      <c r="A529" s="32"/>
      <c r="B529" s="3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6"/>
    </row>
    <row r="530" spans="1:13">
      <c r="A530" s="32"/>
      <c r="B530" s="3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6"/>
    </row>
    <row r="531" spans="1:13">
      <c r="A531" s="32"/>
      <c r="B531" s="3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6"/>
    </row>
    <row r="532" spans="1:13">
      <c r="A532" s="32"/>
      <c r="B532" s="3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"/>
    </row>
    <row r="533" spans="1:13">
      <c r="A533" s="32"/>
      <c r="B533" s="3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6"/>
    </row>
    <row r="534" spans="1:13">
      <c r="A534" s="32"/>
      <c r="B534" s="3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"/>
    </row>
    <row r="535" spans="1:13">
      <c r="A535" s="32"/>
      <c r="B535" s="3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"/>
    </row>
    <row r="536" spans="1:13">
      <c r="A536" s="32"/>
      <c r="B536" s="3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"/>
    </row>
    <row r="537" spans="1:13">
      <c r="A537" s="32"/>
      <c r="B537" s="3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"/>
    </row>
    <row r="538" spans="1:13">
      <c r="A538" s="32"/>
      <c r="B538" s="3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"/>
    </row>
    <row r="539" spans="1:13">
      <c r="A539" s="32"/>
      <c r="B539" s="3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"/>
    </row>
    <row r="540" spans="1:13">
      <c r="A540" s="32"/>
      <c r="B540" s="3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"/>
    </row>
    <row r="541" spans="1:13">
      <c r="A541" s="32"/>
      <c r="B541" s="3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"/>
    </row>
    <row r="542" spans="1:13">
      <c r="A542" s="32"/>
      <c r="B542" s="3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"/>
    </row>
    <row r="543" spans="1:13">
      <c r="A543" s="32"/>
      <c r="B543" s="3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"/>
    </row>
    <row r="544" spans="1:13">
      <c r="A544" s="32"/>
      <c r="B544" s="3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6"/>
    </row>
    <row r="545" spans="1:13">
      <c r="A545" s="32"/>
      <c r="B545" s="3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6"/>
    </row>
    <row r="546" spans="1:13">
      <c r="A546" s="32"/>
      <c r="B546" s="3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6"/>
    </row>
    <row r="547" spans="1:13">
      <c r="A547" s="32"/>
      <c r="B547" s="3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"/>
    </row>
    <row r="548" spans="1:13">
      <c r="A548" s="32"/>
      <c r="B548" s="3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"/>
    </row>
    <row r="549" spans="1:13">
      <c r="A549" s="32"/>
      <c r="B549" s="3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6"/>
    </row>
    <row r="550" spans="1:13">
      <c r="A550" s="32"/>
      <c r="B550" s="3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"/>
    </row>
    <row r="551" spans="1:13">
      <c r="A551" s="32"/>
      <c r="B551" s="3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"/>
    </row>
    <row r="552" spans="1:13">
      <c r="A552" s="32"/>
      <c r="B552" s="3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"/>
    </row>
    <row r="553" spans="1:13">
      <c r="A553" s="32"/>
      <c r="B553" s="3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"/>
    </row>
    <row r="554" spans="1:13">
      <c r="A554" s="32"/>
      <c r="B554" s="3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"/>
    </row>
    <row r="555" spans="1:13">
      <c r="A555" s="32"/>
      <c r="B555" s="3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"/>
    </row>
    <row r="556" spans="1:13">
      <c r="A556" s="32"/>
      <c r="B556" s="3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"/>
    </row>
    <row r="557" spans="1:13">
      <c r="A557" s="32"/>
      <c r="B557" s="3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"/>
    </row>
    <row r="558" spans="1:13">
      <c r="A558" s="32"/>
      <c r="B558" s="3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"/>
    </row>
    <row r="559" spans="1:13">
      <c r="A559" s="32"/>
      <c r="B559" s="3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"/>
    </row>
    <row r="560" spans="1:13">
      <c r="A560" s="32"/>
      <c r="B560" s="3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"/>
    </row>
    <row r="561" spans="1:13">
      <c r="A561" s="32"/>
      <c r="B561" s="3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6"/>
    </row>
    <row r="562" spans="1:13">
      <c r="A562" s="32"/>
      <c r="B562" s="3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6"/>
    </row>
    <row r="563" spans="1:13">
      <c r="A563" s="32"/>
      <c r="B563" s="3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6"/>
    </row>
    <row r="564" spans="1:13">
      <c r="A564" s="32"/>
      <c r="B564" s="3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6"/>
    </row>
    <row r="565" spans="1:13">
      <c r="A565" s="32"/>
      <c r="B565" s="3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6"/>
    </row>
    <row r="566" spans="1:13">
      <c r="A566" s="32"/>
      <c r="B566" s="3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6"/>
    </row>
    <row r="567" spans="1:13">
      <c r="A567" s="32"/>
      <c r="B567" s="3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6"/>
    </row>
    <row r="568" spans="1:13">
      <c r="A568" s="32"/>
      <c r="B568" s="3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6"/>
    </row>
    <row r="569" spans="1:13">
      <c r="A569" s="32"/>
      <c r="B569" s="3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6"/>
    </row>
    <row r="570" spans="1:13">
      <c r="A570" s="32"/>
      <c r="B570" s="3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6"/>
    </row>
    <row r="571" spans="1:13">
      <c r="A571" s="32"/>
      <c r="B571" s="3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6"/>
    </row>
    <row r="572" spans="1:13">
      <c r="A572" s="32"/>
      <c r="B572" s="3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6"/>
    </row>
    <row r="573" spans="1:13">
      <c r="A573" s="32"/>
      <c r="B573" s="3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6"/>
    </row>
    <row r="574" spans="1:13">
      <c r="A574" s="32"/>
      <c r="B574" s="3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6"/>
    </row>
    <row r="575" spans="1:13">
      <c r="A575" s="32"/>
      <c r="B575" s="3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6"/>
    </row>
    <row r="576" spans="1:13">
      <c r="A576" s="32"/>
      <c r="B576" s="3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6"/>
    </row>
    <row r="577" spans="1:13">
      <c r="A577" s="32"/>
      <c r="B577" s="3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6"/>
    </row>
    <row r="578" spans="1:13">
      <c r="A578" s="32"/>
      <c r="B578" s="3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6"/>
    </row>
    <row r="579" spans="1:13">
      <c r="A579" s="32"/>
      <c r="B579" s="3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6"/>
    </row>
    <row r="580" spans="1:13">
      <c r="A580" s="32"/>
      <c r="B580" s="3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6"/>
    </row>
    <row r="581" spans="1:13">
      <c r="A581" s="32"/>
      <c r="B581" s="3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6"/>
    </row>
    <row r="582" spans="1:13">
      <c r="A582" s="32"/>
      <c r="B582" s="3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6"/>
    </row>
    <row r="583" spans="1:13">
      <c r="A583" s="32"/>
      <c r="B583" s="3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6"/>
    </row>
    <row r="584" spans="1:13">
      <c r="A584" s="32"/>
      <c r="B584" s="3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6"/>
    </row>
    <row r="585" spans="1:13">
      <c r="A585" s="32"/>
      <c r="B585" s="3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6"/>
    </row>
    <row r="586" spans="1:13">
      <c r="A586" s="32"/>
      <c r="B586" s="3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6"/>
    </row>
    <row r="587" spans="1:13">
      <c r="A587" s="32"/>
      <c r="B587" s="3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6"/>
    </row>
    <row r="588" spans="1:13">
      <c r="A588" s="32"/>
      <c r="B588" s="3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6"/>
    </row>
    <row r="589" spans="1:13">
      <c r="A589" s="32"/>
      <c r="B589" s="3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6"/>
    </row>
    <row r="590" spans="1:13">
      <c r="A590" s="32"/>
      <c r="B590" s="3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6"/>
    </row>
    <row r="591" spans="1:13">
      <c r="A591" s="32"/>
      <c r="B591" s="3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6"/>
    </row>
    <row r="592" spans="1:13">
      <c r="A592" s="32"/>
      <c r="B592" s="3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6"/>
    </row>
    <row r="593" spans="1:13">
      <c r="A593" s="32"/>
      <c r="B593" s="3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6"/>
    </row>
    <row r="594" spans="1:13">
      <c r="A594" s="32"/>
      <c r="B594" s="3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6"/>
    </row>
    <row r="595" spans="1:13">
      <c r="A595" s="32"/>
      <c r="B595" s="3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6"/>
    </row>
    <row r="596" spans="1:13">
      <c r="A596" s="32"/>
      <c r="B596" s="3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6"/>
    </row>
    <row r="597" spans="1:13">
      <c r="A597" s="32"/>
      <c r="B597" s="3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6"/>
    </row>
    <row r="598" spans="1:13">
      <c r="A598" s="32"/>
      <c r="B598" s="3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6"/>
    </row>
    <row r="599" spans="1:13">
      <c r="A599" s="32"/>
      <c r="B599" s="3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6"/>
    </row>
    <row r="600" spans="1:13">
      <c r="A600" s="32"/>
      <c r="B600" s="3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6"/>
    </row>
    <row r="601" spans="1:13">
      <c r="A601" s="32"/>
      <c r="B601" s="3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6"/>
    </row>
    <row r="602" spans="1:13">
      <c r="A602" s="32"/>
      <c r="B602" s="3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6"/>
    </row>
    <row r="603" spans="1:13">
      <c r="A603" s="32"/>
      <c r="B603" s="3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6"/>
    </row>
    <row r="604" spans="1:13">
      <c r="A604" s="32"/>
      <c r="B604" s="3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6"/>
    </row>
    <row r="605" spans="1:13">
      <c r="A605" s="32"/>
      <c r="B605" s="3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6"/>
    </row>
    <row r="606" spans="1:13">
      <c r="A606" s="32"/>
      <c r="B606" s="3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6"/>
    </row>
    <row r="607" spans="1:13">
      <c r="A607" s="32"/>
      <c r="B607" s="3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"/>
    </row>
    <row r="608" spans="1:13">
      <c r="A608" s="32"/>
      <c r="B608" s="3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"/>
    </row>
    <row r="609" spans="1:13">
      <c r="A609" s="32"/>
      <c r="B609" s="3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"/>
    </row>
    <row r="610" spans="1:13">
      <c r="A610" s="32"/>
      <c r="B610" s="3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"/>
    </row>
    <row r="611" spans="1:13">
      <c r="A611" s="32"/>
      <c r="B611" s="3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"/>
    </row>
    <row r="612" spans="1:13">
      <c r="A612" s="32"/>
      <c r="B612" s="3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"/>
    </row>
    <row r="613" spans="1:13">
      <c r="A613" s="32"/>
      <c r="B613" s="3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"/>
    </row>
    <row r="614" spans="1:13">
      <c r="A614" s="32"/>
      <c r="B614" s="3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"/>
    </row>
    <row r="615" spans="1:13">
      <c r="A615" s="32"/>
      <c r="B615" s="3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"/>
    </row>
    <row r="616" spans="1:13">
      <c r="A616" s="32"/>
      <c r="B616" s="3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"/>
    </row>
    <row r="617" spans="1:13">
      <c r="A617" s="32"/>
      <c r="B617" s="3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"/>
    </row>
    <row r="618" spans="1:13">
      <c r="A618" s="32"/>
      <c r="B618" s="3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"/>
    </row>
    <row r="619" spans="1:13">
      <c r="A619" s="32"/>
      <c r="B619" s="3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"/>
    </row>
    <row r="620" spans="1:13">
      <c r="A620" s="32"/>
      <c r="B620" s="3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"/>
    </row>
    <row r="621" spans="1:13">
      <c r="A621" s="32"/>
      <c r="B621" s="3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6"/>
    </row>
    <row r="622" spans="1:13">
      <c r="A622" s="32"/>
      <c r="B622" s="3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6"/>
    </row>
    <row r="623" spans="1:13">
      <c r="A623" s="32"/>
      <c r="B623" s="3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6"/>
    </row>
    <row r="624" spans="1:13">
      <c r="A624" s="32"/>
      <c r="B624" s="3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6"/>
    </row>
    <row r="625" spans="1:13">
      <c r="A625" s="32"/>
      <c r="B625" s="3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6"/>
    </row>
    <row r="626" spans="1:13">
      <c r="A626" s="32"/>
      <c r="B626" s="3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6"/>
    </row>
    <row r="627" spans="1:13">
      <c r="A627" s="32"/>
      <c r="B627" s="3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"/>
    </row>
    <row r="628" spans="1:13">
      <c r="A628" s="32"/>
      <c r="B628" s="3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6"/>
    </row>
    <row r="629" spans="1:13">
      <c r="A629" s="32"/>
      <c r="B629" s="3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6"/>
    </row>
    <row r="630" spans="1:13">
      <c r="A630" s="32"/>
      <c r="B630" s="3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6"/>
    </row>
    <row r="631" spans="1:13">
      <c r="A631" s="32"/>
      <c r="B631" s="3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6"/>
    </row>
    <row r="632" spans="1:13">
      <c r="A632" s="32"/>
      <c r="B632" s="3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6"/>
    </row>
    <row r="633" spans="1:13">
      <c r="A633" s="32"/>
      <c r="B633" s="3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6"/>
    </row>
    <row r="634" spans="1:13">
      <c r="A634" s="32"/>
      <c r="B634" s="3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6"/>
    </row>
    <row r="635" spans="1:13">
      <c r="A635" s="32"/>
      <c r="B635" s="3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6"/>
    </row>
    <row r="636" spans="1:13">
      <c r="A636" s="32"/>
      <c r="B636" s="3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6"/>
    </row>
    <row r="637" spans="1:13">
      <c r="A637" s="32"/>
      <c r="B637" s="3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6"/>
    </row>
    <row r="638" spans="1:13">
      <c r="A638" s="32"/>
      <c r="B638" s="3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6"/>
    </row>
    <row r="639" spans="1:13">
      <c r="A639" s="32"/>
      <c r="B639" s="3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6"/>
    </row>
    <row r="640" spans="1:13">
      <c r="A640" s="32"/>
      <c r="B640" s="3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6"/>
    </row>
    <row r="641" spans="1:13">
      <c r="A641" s="32"/>
      <c r="B641" s="3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6"/>
    </row>
    <row r="642" spans="1:13">
      <c r="A642" s="32"/>
      <c r="B642" s="3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6"/>
    </row>
    <row r="643" spans="1:13">
      <c r="A643" s="32"/>
      <c r="B643" s="3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6"/>
    </row>
    <row r="644" spans="1:13">
      <c r="A644" s="32"/>
      <c r="B644" s="3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"/>
    </row>
    <row r="645" spans="1:13">
      <c r="A645" s="32"/>
      <c r="B645" s="3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6"/>
    </row>
    <row r="646" spans="1:13">
      <c r="A646" s="32"/>
      <c r="B646" s="3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6"/>
    </row>
    <row r="647" spans="1:13">
      <c r="A647" s="32"/>
      <c r="B647" s="3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6"/>
    </row>
    <row r="648" spans="1:13">
      <c r="A648" s="32"/>
      <c r="B648" s="3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6"/>
    </row>
    <row r="649" spans="1:13">
      <c r="A649" s="32"/>
      <c r="B649" s="3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6"/>
    </row>
    <row r="650" spans="1:13">
      <c r="A650" s="32"/>
      <c r="B650" s="3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6"/>
    </row>
    <row r="651" spans="1:13">
      <c r="A651" s="32"/>
      <c r="B651" s="3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6"/>
    </row>
    <row r="652" spans="1:13">
      <c r="A652" s="32"/>
      <c r="B652" s="3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6"/>
    </row>
    <row r="653" spans="1:13">
      <c r="A653" s="32"/>
      <c r="B653" s="3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6"/>
    </row>
    <row r="654" spans="1:13">
      <c r="A654" s="32"/>
      <c r="B654" s="3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6"/>
    </row>
    <row r="655" spans="1:13">
      <c r="A655" s="32"/>
      <c r="B655" s="3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6"/>
    </row>
    <row r="656" spans="1:13">
      <c r="A656" s="32"/>
      <c r="B656" s="3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6"/>
    </row>
    <row r="657" spans="1:13">
      <c r="A657" s="32"/>
      <c r="B657" s="3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6"/>
    </row>
    <row r="658" spans="1:13">
      <c r="A658" s="32"/>
      <c r="B658" s="3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6"/>
    </row>
    <row r="659" spans="1:13">
      <c r="A659" s="32"/>
      <c r="B659" s="3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6"/>
    </row>
    <row r="660" spans="1:13">
      <c r="A660" s="32"/>
      <c r="B660" s="3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6"/>
    </row>
    <row r="661" spans="1:13">
      <c r="A661" s="32"/>
      <c r="B661" s="3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6"/>
    </row>
    <row r="662" spans="1:13">
      <c r="A662" s="32"/>
      <c r="B662" s="3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6"/>
    </row>
    <row r="663" spans="1:13">
      <c r="A663" s="32"/>
      <c r="B663" s="3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6"/>
    </row>
    <row r="664" spans="1:13">
      <c r="A664" s="32"/>
      <c r="B664" s="3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"/>
    </row>
    <row r="665" spans="1:13">
      <c r="A665" s="32"/>
      <c r="B665" s="3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"/>
    </row>
    <row r="666" spans="1:13">
      <c r="A666" s="32"/>
      <c r="B666" s="3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6"/>
    </row>
    <row r="667" spans="1:13">
      <c r="A667" s="32"/>
      <c r="B667" s="3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6"/>
    </row>
    <row r="668" spans="1:13">
      <c r="A668" s="32"/>
      <c r="B668" s="3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6"/>
    </row>
    <row r="669" spans="1:13">
      <c r="A669" s="32"/>
      <c r="B669" s="3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6"/>
    </row>
    <row r="670" spans="1:13">
      <c r="A670" s="32"/>
      <c r="B670" s="3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6"/>
    </row>
    <row r="671" spans="1:13">
      <c r="A671" s="32"/>
      <c r="B671" s="3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6"/>
    </row>
    <row r="672" spans="1:13">
      <c r="A672" s="32"/>
      <c r="B672" s="3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6"/>
    </row>
    <row r="673" spans="1:13">
      <c r="A673" s="32"/>
      <c r="B673" s="3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6"/>
    </row>
    <row r="674" spans="1:13">
      <c r="A674" s="32"/>
      <c r="B674" s="3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6"/>
    </row>
    <row r="675" spans="1:13">
      <c r="A675" s="32"/>
      <c r="B675" s="3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6"/>
    </row>
    <row r="676" spans="1:13">
      <c r="A676" s="32"/>
      <c r="B676" s="3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6"/>
    </row>
    <row r="677" spans="1:13">
      <c r="A677" s="32"/>
      <c r="B677" s="3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6"/>
    </row>
    <row r="678" spans="1:13">
      <c r="A678" s="32"/>
      <c r="B678" s="3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6"/>
    </row>
    <row r="679" spans="1:13">
      <c r="A679" s="32"/>
      <c r="B679" s="3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6"/>
    </row>
    <row r="680" spans="1:13">
      <c r="A680" s="32"/>
      <c r="B680" s="3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6"/>
    </row>
    <row r="681" spans="1:13">
      <c r="A681" s="32"/>
      <c r="B681" s="3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"/>
    </row>
    <row r="682" spans="1:13">
      <c r="A682" s="32"/>
      <c r="B682" s="3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6"/>
    </row>
    <row r="683" spans="1:13">
      <c r="A683" s="32"/>
      <c r="B683" s="3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6"/>
    </row>
    <row r="684" spans="1:13">
      <c r="A684" s="32"/>
      <c r="B684" s="3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6"/>
    </row>
    <row r="685" spans="1:13">
      <c r="A685" s="32"/>
      <c r="B685" s="3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6"/>
    </row>
    <row r="686" spans="1:13">
      <c r="A686" s="32"/>
      <c r="B686" s="3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6"/>
    </row>
    <row r="687" spans="1:13">
      <c r="A687" s="32"/>
      <c r="B687" s="3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6"/>
    </row>
    <row r="688" spans="1:13">
      <c r="A688" s="32"/>
      <c r="B688" s="3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6"/>
    </row>
    <row r="689" spans="1:13">
      <c r="A689" s="32"/>
      <c r="B689" s="3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"/>
    </row>
    <row r="690" spans="1:13">
      <c r="A690" s="32"/>
      <c r="B690" s="3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6"/>
    </row>
    <row r="691" spans="1:13">
      <c r="A691" s="32"/>
      <c r="B691" s="3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6"/>
    </row>
    <row r="692" spans="1:13">
      <c r="A692" s="32"/>
      <c r="B692" s="3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6"/>
    </row>
    <row r="693" spans="1:13">
      <c r="A693" s="32"/>
      <c r="B693" s="3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6"/>
    </row>
    <row r="694" spans="1:13">
      <c r="A694" s="32"/>
      <c r="B694" s="3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6"/>
    </row>
    <row r="695" spans="1:13">
      <c r="A695" s="32"/>
      <c r="B695" s="3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6"/>
    </row>
    <row r="696" spans="1:13">
      <c r="A696" s="32"/>
      <c r="B696" s="3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6"/>
    </row>
    <row r="697" spans="1:13">
      <c r="A697" s="32"/>
      <c r="B697" s="3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6"/>
    </row>
    <row r="698" spans="1:13">
      <c r="A698" s="32"/>
      <c r="B698" s="3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6"/>
    </row>
    <row r="699" spans="1:13">
      <c r="A699" s="32"/>
      <c r="B699" s="3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6"/>
    </row>
    <row r="700" spans="1:13">
      <c r="A700" s="32"/>
      <c r="B700" s="3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6"/>
    </row>
    <row r="701" spans="1:13">
      <c r="A701" s="32"/>
      <c r="B701" s="3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6"/>
    </row>
    <row r="702" spans="1:13">
      <c r="A702" s="32"/>
      <c r="B702" s="3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6"/>
    </row>
    <row r="703" spans="1:13">
      <c r="A703" s="32"/>
      <c r="B703" s="3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6"/>
    </row>
    <row r="704" spans="1:13">
      <c r="A704" s="32"/>
      <c r="B704" s="3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6"/>
    </row>
    <row r="705" spans="1:13">
      <c r="A705" s="32"/>
      <c r="B705" s="3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6"/>
    </row>
    <row r="706" spans="1:13">
      <c r="A706" s="32"/>
      <c r="B706" s="3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6"/>
    </row>
    <row r="707" spans="1:13">
      <c r="A707" s="32"/>
      <c r="B707" s="3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6"/>
    </row>
    <row r="708" spans="1:13">
      <c r="A708" s="32"/>
      <c r="B708" s="3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6"/>
    </row>
    <row r="709" spans="1:13">
      <c r="A709" s="32"/>
      <c r="B709" s="3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"/>
    </row>
    <row r="710" spans="1:13">
      <c r="A710" s="32"/>
      <c r="B710" s="3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"/>
    </row>
    <row r="711" spans="1:13">
      <c r="A711" s="32"/>
      <c r="B711" s="3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"/>
    </row>
    <row r="712" spans="1:13">
      <c r="A712" s="32"/>
      <c r="B712" s="3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"/>
    </row>
    <row r="713" spans="1:13">
      <c r="A713" s="32"/>
      <c r="B713" s="3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"/>
    </row>
    <row r="714" spans="1:13">
      <c r="A714" s="32"/>
      <c r="B714" s="3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"/>
    </row>
    <row r="715" spans="1:13">
      <c r="A715" s="32"/>
      <c r="B715" s="3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"/>
    </row>
    <row r="716" spans="1:13">
      <c r="A716" s="32"/>
      <c r="B716" s="3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"/>
    </row>
    <row r="717" spans="1:13">
      <c r="A717" s="32"/>
      <c r="B717" s="3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"/>
    </row>
    <row r="718" spans="1:13">
      <c r="A718" s="32"/>
      <c r="B718" s="3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"/>
    </row>
    <row r="719" spans="1:13">
      <c r="A719" s="32"/>
      <c r="B719" s="3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"/>
    </row>
    <row r="720" spans="1:13">
      <c r="A720" s="32"/>
      <c r="B720" s="3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"/>
    </row>
    <row r="721" spans="1:13">
      <c r="A721" s="32"/>
      <c r="B721" s="3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"/>
    </row>
    <row r="722" spans="1:13">
      <c r="A722" s="32"/>
      <c r="B722" s="3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"/>
    </row>
    <row r="723" spans="1:13">
      <c r="A723" s="32"/>
      <c r="B723" s="3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6"/>
    </row>
    <row r="724" spans="1:13">
      <c r="A724" s="32"/>
      <c r="B724" s="3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6"/>
    </row>
    <row r="725" spans="1:13">
      <c r="A725" s="32"/>
      <c r="B725" s="3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6"/>
    </row>
    <row r="726" spans="1:13">
      <c r="A726" s="32"/>
      <c r="B726" s="3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6"/>
    </row>
    <row r="727" spans="1:13">
      <c r="A727" s="32"/>
      <c r="B727" s="3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6"/>
    </row>
    <row r="728" spans="1:13">
      <c r="A728" s="32"/>
      <c r="B728" s="3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6"/>
    </row>
    <row r="729" spans="1:13">
      <c r="A729" s="32"/>
      <c r="B729" s="3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6"/>
    </row>
    <row r="730" spans="1:13">
      <c r="A730" s="32"/>
      <c r="B730" s="3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6"/>
    </row>
    <row r="731" spans="1:13">
      <c r="A731" s="32"/>
      <c r="B731" s="3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6"/>
    </row>
    <row r="732" spans="1:13">
      <c r="A732" s="32"/>
      <c r="B732" s="3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6"/>
    </row>
    <row r="733" spans="1:13">
      <c r="A733" s="32"/>
      <c r="B733" s="3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6"/>
    </row>
    <row r="734" spans="1:13">
      <c r="A734" s="32"/>
      <c r="B734" s="3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6"/>
    </row>
    <row r="735" spans="1:13">
      <c r="A735" s="32"/>
      <c r="B735" s="3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6"/>
    </row>
    <row r="736" spans="1:13">
      <c r="A736" s="32"/>
      <c r="B736" s="3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6"/>
    </row>
    <row r="737" spans="1:13">
      <c r="A737" s="32"/>
      <c r="B737" s="3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6"/>
    </row>
    <row r="738" spans="1:13">
      <c r="A738" s="32"/>
      <c r="B738" s="3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6"/>
    </row>
    <row r="739" spans="1:13">
      <c r="A739" s="32"/>
      <c r="B739" s="3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6"/>
    </row>
    <row r="740" spans="1:13">
      <c r="A740" s="32"/>
      <c r="B740" s="3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6"/>
    </row>
    <row r="741" spans="1:13">
      <c r="A741" s="32"/>
      <c r="B741" s="3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6"/>
    </row>
    <row r="742" spans="1:13">
      <c r="A742" s="32"/>
      <c r="B742" s="3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6"/>
    </row>
    <row r="743" spans="1:13">
      <c r="A743" s="32"/>
      <c r="B743" s="3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6"/>
    </row>
    <row r="744" spans="1:13">
      <c r="A744" s="32"/>
      <c r="B744" s="3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6"/>
    </row>
    <row r="745" spans="1:13">
      <c r="A745" s="32"/>
      <c r="B745" s="3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6"/>
    </row>
    <row r="746" spans="1:13">
      <c r="A746" s="32"/>
      <c r="B746" s="3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6"/>
    </row>
    <row r="747" spans="1:13">
      <c r="A747" s="32"/>
      <c r="B747" s="3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6"/>
    </row>
    <row r="748" spans="1:13">
      <c r="A748" s="32"/>
      <c r="B748" s="3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6"/>
    </row>
    <row r="749" spans="1:13">
      <c r="A749" s="32"/>
      <c r="B749" s="3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6"/>
    </row>
    <row r="750" spans="1:13">
      <c r="A750" s="32"/>
      <c r="B750" s="3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6"/>
    </row>
    <row r="751" spans="1:13">
      <c r="A751" s="32"/>
      <c r="B751" s="3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6"/>
    </row>
    <row r="752" spans="1:13">
      <c r="A752" s="32"/>
      <c r="B752" s="3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6"/>
    </row>
    <row r="753" spans="1:13">
      <c r="A753" s="32"/>
      <c r="B753" s="3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6"/>
    </row>
    <row r="754" spans="1:13">
      <c r="A754" s="32"/>
      <c r="B754" s="3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6"/>
    </row>
    <row r="755" spans="1:13">
      <c r="A755" s="32"/>
      <c r="B755" s="3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6"/>
    </row>
    <row r="756" spans="1:13">
      <c r="A756" s="32"/>
      <c r="B756" s="3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"/>
    </row>
    <row r="757" spans="1:13">
      <c r="A757" s="32"/>
      <c r="B757" s="3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6"/>
    </row>
    <row r="758" spans="1:13">
      <c r="A758" s="32"/>
      <c r="B758" s="3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6"/>
    </row>
    <row r="759" spans="1:13">
      <c r="A759" s="32"/>
      <c r="B759" s="3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6"/>
    </row>
    <row r="760" spans="1:13">
      <c r="A760" s="32"/>
      <c r="B760" s="3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6"/>
    </row>
    <row r="761" spans="1:13">
      <c r="A761" s="32"/>
      <c r="B761" s="3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"/>
    </row>
    <row r="762" spans="1:13">
      <c r="A762" s="32"/>
      <c r="B762" s="3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6"/>
    </row>
    <row r="763" spans="1:13">
      <c r="A763" s="32"/>
      <c r="B763" s="3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6"/>
    </row>
    <row r="764" spans="1:13">
      <c r="A764" s="32"/>
      <c r="B764" s="3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6"/>
    </row>
    <row r="765" spans="1:13">
      <c r="A765" s="32"/>
      <c r="B765" s="3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6"/>
    </row>
    <row r="766" spans="1:13">
      <c r="A766" s="32"/>
      <c r="B766" s="3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6"/>
    </row>
    <row r="767" spans="1:13">
      <c r="A767" s="32"/>
      <c r="B767" s="3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6"/>
    </row>
    <row r="768" spans="1:13">
      <c r="A768" s="32"/>
      <c r="B768" s="3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6"/>
    </row>
    <row r="769" spans="1:13">
      <c r="A769" s="32"/>
      <c r="B769" s="3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6"/>
    </row>
    <row r="770" spans="1:13">
      <c r="A770" s="32"/>
      <c r="B770" s="3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6"/>
    </row>
    <row r="771" spans="1:13">
      <c r="A771" s="32"/>
      <c r="B771" s="3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6"/>
    </row>
    <row r="772" spans="1:13">
      <c r="A772" s="32"/>
      <c r="B772" s="3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6"/>
    </row>
    <row r="773" spans="1:13">
      <c r="A773" s="32"/>
      <c r="B773" s="3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6"/>
    </row>
    <row r="774" spans="1:13">
      <c r="A774" s="32"/>
      <c r="B774" s="3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6"/>
    </row>
    <row r="775" spans="1:13">
      <c r="A775" s="32"/>
      <c r="B775" s="3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6"/>
    </row>
    <row r="776" spans="1:13">
      <c r="A776" s="32"/>
      <c r="B776" s="3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6"/>
    </row>
    <row r="777" spans="1:13">
      <c r="A777" s="32"/>
      <c r="B777" s="3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6"/>
    </row>
    <row r="778" spans="1:13">
      <c r="A778" s="32"/>
      <c r="B778" s="3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6"/>
    </row>
    <row r="779" spans="1:13">
      <c r="A779" s="32"/>
      <c r="B779" s="3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6"/>
    </row>
    <row r="780" spans="1:13">
      <c r="A780" s="32"/>
      <c r="B780" s="3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6"/>
    </row>
    <row r="781" spans="1:13">
      <c r="A781" s="32"/>
      <c r="B781" s="3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6"/>
    </row>
    <row r="782" spans="1:13">
      <c r="A782" s="32"/>
      <c r="B782" s="3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6"/>
    </row>
    <row r="783" spans="1:13">
      <c r="A783" s="32"/>
      <c r="B783" s="3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6"/>
    </row>
    <row r="784" spans="1:13">
      <c r="A784" s="32"/>
      <c r="B784" s="3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6"/>
    </row>
    <row r="785" spans="1:13">
      <c r="A785" s="32"/>
      <c r="B785" s="3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6"/>
    </row>
    <row r="786" spans="1:13">
      <c r="A786" s="32"/>
      <c r="B786" s="3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6"/>
    </row>
    <row r="787" spans="1:13">
      <c r="A787" s="32"/>
      <c r="B787" s="3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6"/>
    </row>
    <row r="788" spans="1:13">
      <c r="A788" s="32"/>
      <c r="B788" s="3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6"/>
    </row>
    <row r="789" spans="1:13">
      <c r="A789" s="32"/>
      <c r="B789" s="3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6"/>
    </row>
    <row r="790" spans="1:13">
      <c r="A790" s="32"/>
      <c r="B790" s="3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6"/>
    </row>
    <row r="791" spans="1:13">
      <c r="A791" s="32"/>
      <c r="B791" s="3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6"/>
    </row>
    <row r="792" spans="1:13">
      <c r="A792" s="32"/>
      <c r="B792" s="3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6"/>
    </row>
    <row r="793" spans="1:13">
      <c r="A793" s="32"/>
      <c r="B793" s="3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6"/>
    </row>
    <row r="794" spans="1:13">
      <c r="A794" s="32"/>
      <c r="B794" s="3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6"/>
    </row>
    <row r="795" spans="1:13">
      <c r="A795" s="32"/>
      <c r="B795" s="3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6"/>
    </row>
    <row r="796" spans="1:13">
      <c r="A796" s="32"/>
      <c r="B796" s="3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6"/>
    </row>
    <row r="797" spans="1:13">
      <c r="A797" s="32"/>
      <c r="B797" s="3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6"/>
    </row>
    <row r="798" spans="1:13">
      <c r="A798" s="32"/>
      <c r="B798" s="3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6"/>
    </row>
    <row r="799" spans="1:13">
      <c r="A799" s="32"/>
      <c r="B799" s="3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"/>
    </row>
    <row r="800" spans="1:13">
      <c r="A800" s="32"/>
      <c r="B800" s="3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6"/>
    </row>
    <row r="801" spans="1:13">
      <c r="A801" s="32"/>
      <c r="B801" s="3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6"/>
    </row>
    <row r="802" spans="1:13">
      <c r="A802" s="32"/>
      <c r="B802" s="3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6"/>
    </row>
    <row r="803" spans="1:13">
      <c r="A803" s="32"/>
      <c r="B803" s="3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6"/>
    </row>
    <row r="804" spans="1:13">
      <c r="A804" s="32"/>
      <c r="B804" s="3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6"/>
    </row>
    <row r="805" spans="1:13">
      <c r="A805" s="32"/>
      <c r="B805" s="3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6"/>
    </row>
    <row r="806" spans="1:13">
      <c r="A806" s="32"/>
      <c r="B806" s="3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6"/>
    </row>
    <row r="807" spans="1:13">
      <c r="A807" s="32"/>
      <c r="B807" s="3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"/>
    </row>
    <row r="808" spans="1:13">
      <c r="A808" s="32"/>
      <c r="B808" s="3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6"/>
    </row>
    <row r="809" spans="1:13">
      <c r="A809" s="32"/>
      <c r="B809" s="3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6"/>
    </row>
    <row r="810" spans="1:13">
      <c r="A810" s="32"/>
      <c r="B810" s="3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6"/>
    </row>
    <row r="811" spans="1:13">
      <c r="A811" s="32"/>
      <c r="B811" s="3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"/>
    </row>
    <row r="812" spans="1:13">
      <c r="A812" s="32"/>
      <c r="B812" s="3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"/>
    </row>
    <row r="813" spans="1:13">
      <c r="A813" s="32"/>
      <c r="B813" s="3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"/>
    </row>
    <row r="814" spans="1:13">
      <c r="A814" s="32"/>
      <c r="B814" s="3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"/>
    </row>
    <row r="815" spans="1:13">
      <c r="A815" s="32"/>
      <c r="B815" s="3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"/>
    </row>
    <row r="816" spans="1:13">
      <c r="A816" s="32"/>
      <c r="B816" s="3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"/>
    </row>
    <row r="817" spans="1:13">
      <c r="A817" s="32"/>
      <c r="B817" s="3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"/>
    </row>
    <row r="818" spans="1:13">
      <c r="A818" s="32"/>
      <c r="B818" s="3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"/>
    </row>
    <row r="819" spans="1:13">
      <c r="A819" s="32"/>
      <c r="B819" s="3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"/>
    </row>
    <row r="820" spans="1:13">
      <c r="A820" s="32"/>
      <c r="B820" s="3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"/>
    </row>
    <row r="821" spans="1:13">
      <c r="A821" s="32"/>
      <c r="B821" s="3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"/>
    </row>
    <row r="822" spans="1:13">
      <c r="A822" s="32"/>
      <c r="B822" s="3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"/>
    </row>
    <row r="823" spans="1:13">
      <c r="A823" s="32"/>
      <c r="B823" s="3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"/>
    </row>
    <row r="824" spans="1:13">
      <c r="A824" s="32"/>
      <c r="B824" s="3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"/>
    </row>
    <row r="825" spans="1:13">
      <c r="A825" s="32"/>
      <c r="B825" s="3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6"/>
    </row>
    <row r="826" spans="1:13">
      <c r="A826" s="32"/>
      <c r="B826" s="3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6"/>
    </row>
    <row r="827" spans="1:13">
      <c r="A827" s="32"/>
      <c r="B827" s="3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6"/>
    </row>
    <row r="828" spans="1:13">
      <c r="A828" s="32"/>
      <c r="B828" s="3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6"/>
    </row>
    <row r="829" spans="1:13">
      <c r="A829" s="32"/>
      <c r="B829" s="3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6"/>
    </row>
    <row r="830" spans="1:13">
      <c r="A830" s="32"/>
      <c r="B830" s="3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6"/>
    </row>
    <row r="831" spans="1:13">
      <c r="A831" s="32"/>
      <c r="B831" s="3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6"/>
    </row>
    <row r="832" spans="1:13">
      <c r="A832" s="32"/>
      <c r="B832" s="3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6"/>
    </row>
    <row r="833" spans="1:13">
      <c r="A833" s="32"/>
      <c r="B833" s="3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6"/>
    </row>
    <row r="834" spans="1:13">
      <c r="A834" s="32"/>
      <c r="B834" s="3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6"/>
    </row>
    <row r="835" spans="1:13">
      <c r="A835" s="32"/>
      <c r="B835" s="3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6"/>
    </row>
    <row r="836" spans="1:13">
      <c r="A836" s="32"/>
      <c r="B836" s="3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6"/>
    </row>
    <row r="837" spans="1:13">
      <c r="A837" s="32"/>
      <c r="B837" s="3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6"/>
    </row>
    <row r="838" spans="1:13">
      <c r="A838" s="32"/>
      <c r="B838" s="3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6"/>
    </row>
    <row r="839" spans="1:13">
      <c r="A839" s="32"/>
      <c r="B839" s="3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6"/>
    </row>
    <row r="840" spans="1:13">
      <c r="A840" s="32"/>
      <c r="B840" s="3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6"/>
    </row>
    <row r="841" spans="1:13">
      <c r="A841" s="32"/>
      <c r="B841" s="3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6"/>
    </row>
    <row r="842" spans="1:13">
      <c r="A842" s="32"/>
      <c r="B842" s="3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6"/>
    </row>
    <row r="843" spans="1:13">
      <c r="A843" s="32"/>
      <c r="B843" s="3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6"/>
    </row>
    <row r="844" spans="1:13">
      <c r="A844" s="32"/>
      <c r="B844" s="3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6"/>
    </row>
    <row r="845" spans="1:13">
      <c r="A845" s="32"/>
      <c r="B845" s="3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6"/>
    </row>
    <row r="846" spans="1:13">
      <c r="A846" s="32"/>
      <c r="B846" s="3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6"/>
    </row>
    <row r="847" spans="1:13">
      <c r="A847" s="32"/>
      <c r="B847" s="3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6"/>
    </row>
    <row r="848" spans="1:13">
      <c r="A848" s="32"/>
      <c r="B848" s="3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6"/>
    </row>
    <row r="849" spans="1:13">
      <c r="A849" s="32"/>
      <c r="B849" s="3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6"/>
    </row>
    <row r="850" spans="1:13">
      <c r="A850" s="32"/>
      <c r="B850" s="3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6"/>
    </row>
    <row r="851" spans="1:13">
      <c r="A851" s="32"/>
      <c r="B851" s="3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6"/>
    </row>
    <row r="852" spans="1:13">
      <c r="A852" s="32"/>
      <c r="B852" s="3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6"/>
    </row>
    <row r="853" spans="1:13">
      <c r="A853" s="32"/>
      <c r="B853" s="3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6"/>
    </row>
    <row r="854" spans="1:13">
      <c r="A854" s="32"/>
      <c r="B854" s="3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6"/>
    </row>
    <row r="855" spans="1:13">
      <c r="A855" s="32"/>
      <c r="B855" s="3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6"/>
    </row>
    <row r="856" spans="1:13">
      <c r="A856" s="32"/>
      <c r="B856" s="3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6"/>
    </row>
    <row r="857" spans="1:13">
      <c r="A857" s="32"/>
      <c r="B857" s="3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6"/>
    </row>
    <row r="858" spans="1:13">
      <c r="A858" s="32"/>
      <c r="B858" s="3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6"/>
    </row>
    <row r="859" spans="1:13">
      <c r="A859" s="32"/>
      <c r="B859" s="3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6"/>
    </row>
    <row r="860" spans="1:13">
      <c r="A860" s="32"/>
      <c r="B860" s="3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6"/>
    </row>
    <row r="861" spans="1:13">
      <c r="A861" s="32"/>
      <c r="B861" s="3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6"/>
    </row>
    <row r="862" spans="1:13">
      <c r="A862" s="32"/>
      <c r="B862" s="3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6"/>
    </row>
    <row r="863" spans="1:13">
      <c r="A863" s="32"/>
      <c r="B863" s="3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6"/>
    </row>
    <row r="864" spans="1:13">
      <c r="A864" s="32"/>
      <c r="B864" s="3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6"/>
    </row>
    <row r="865" spans="1:13">
      <c r="A865" s="32"/>
      <c r="B865" s="3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"/>
    </row>
    <row r="866" spans="1:13">
      <c r="A866" s="32"/>
      <c r="B866" s="3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6"/>
    </row>
    <row r="867" spans="1:13">
      <c r="A867" s="32"/>
      <c r="B867" s="3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6"/>
    </row>
    <row r="868" spans="1:13">
      <c r="A868" s="32"/>
      <c r="B868" s="3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6"/>
    </row>
    <row r="869" spans="1:13">
      <c r="A869" s="32"/>
      <c r="B869" s="3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6"/>
    </row>
    <row r="870" spans="1:13">
      <c r="A870" s="32"/>
      <c r="B870" s="3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6"/>
    </row>
    <row r="871" spans="1:13">
      <c r="A871" s="32"/>
      <c r="B871" s="3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6"/>
    </row>
    <row r="872" spans="1:13">
      <c r="A872" s="32"/>
      <c r="B872" s="3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6"/>
    </row>
    <row r="873" spans="1:13">
      <c r="A873" s="32"/>
      <c r="B873" s="3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6"/>
    </row>
    <row r="874" spans="1:13">
      <c r="A874" s="32"/>
      <c r="B874" s="3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6"/>
    </row>
    <row r="875" spans="1:13">
      <c r="A875" s="32"/>
      <c r="B875" s="3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6"/>
    </row>
    <row r="876" spans="1:13">
      <c r="A876" s="32"/>
      <c r="B876" s="3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6"/>
    </row>
    <row r="877" spans="1:13">
      <c r="A877" s="32"/>
      <c r="B877" s="3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6"/>
    </row>
    <row r="878" spans="1:13">
      <c r="A878" s="32"/>
      <c r="B878" s="3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6"/>
    </row>
    <row r="879" spans="1:13">
      <c r="A879" s="32"/>
      <c r="B879" s="3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6"/>
    </row>
    <row r="880" spans="1:13">
      <c r="A880" s="32"/>
      <c r="B880" s="3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6"/>
    </row>
    <row r="881" spans="1:13">
      <c r="A881" s="32"/>
      <c r="B881" s="3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6"/>
    </row>
    <row r="882" spans="1:13">
      <c r="A882" s="32"/>
      <c r="B882" s="3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6"/>
    </row>
    <row r="883" spans="1:13">
      <c r="A883" s="32"/>
      <c r="B883" s="3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6"/>
    </row>
    <row r="884" spans="1:13">
      <c r="A884" s="32"/>
      <c r="B884" s="3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6"/>
    </row>
    <row r="885" spans="1:13">
      <c r="A885" s="32"/>
      <c r="B885" s="3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6"/>
    </row>
    <row r="886" spans="1:13">
      <c r="A886" s="32"/>
      <c r="B886" s="3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6"/>
    </row>
    <row r="887" spans="1:13">
      <c r="A887" s="32"/>
      <c r="B887" s="3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6"/>
    </row>
    <row r="888" spans="1:13">
      <c r="A888" s="32"/>
      <c r="B888" s="3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6"/>
    </row>
    <row r="889" spans="1:13">
      <c r="A889" s="32"/>
      <c r="B889" s="3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6"/>
    </row>
    <row r="890" spans="1:13">
      <c r="A890" s="32"/>
      <c r="B890" s="3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6"/>
    </row>
    <row r="891" spans="1:13">
      <c r="A891" s="32"/>
      <c r="B891" s="3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"/>
    </row>
    <row r="892" spans="1:13">
      <c r="A892" s="32"/>
      <c r="B892" s="3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6"/>
    </row>
    <row r="893" spans="1:13">
      <c r="A893" s="32"/>
      <c r="B893" s="3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6"/>
    </row>
    <row r="894" spans="1:13">
      <c r="A894" s="32"/>
      <c r="B894" s="3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6"/>
    </row>
    <row r="895" spans="1:13">
      <c r="A895" s="32"/>
      <c r="B895" s="3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6"/>
    </row>
    <row r="896" spans="1:13">
      <c r="A896" s="32"/>
      <c r="B896" s="3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6"/>
    </row>
    <row r="897" spans="1:13">
      <c r="A897" s="32"/>
      <c r="B897" s="3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6"/>
    </row>
    <row r="898" spans="1:13">
      <c r="A898" s="32"/>
      <c r="B898" s="3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6"/>
    </row>
    <row r="899" spans="1:13">
      <c r="A899" s="32"/>
      <c r="B899" s="3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6"/>
    </row>
    <row r="900" spans="1:13">
      <c r="A900" s="32"/>
      <c r="B900" s="3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6"/>
    </row>
    <row r="901" spans="1:13">
      <c r="A901" s="32"/>
      <c r="B901" s="3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6"/>
    </row>
    <row r="902" spans="1:13">
      <c r="A902" s="32"/>
      <c r="B902" s="3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6"/>
    </row>
    <row r="903" spans="1:13">
      <c r="A903" s="32"/>
      <c r="B903" s="3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6"/>
    </row>
    <row r="904" spans="1:13">
      <c r="A904" s="32"/>
      <c r="B904" s="3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6"/>
    </row>
    <row r="905" spans="1:13">
      <c r="A905" s="32"/>
      <c r="B905" s="3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6"/>
    </row>
    <row r="906" spans="1:13">
      <c r="A906" s="32"/>
      <c r="B906" s="3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6"/>
    </row>
    <row r="907" spans="1:13">
      <c r="A907" s="32"/>
      <c r="B907" s="3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6"/>
    </row>
    <row r="908" spans="1:13">
      <c r="A908" s="32"/>
      <c r="B908" s="3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6"/>
    </row>
    <row r="909" spans="1:13">
      <c r="A909" s="32"/>
      <c r="B909" s="3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6"/>
    </row>
    <row r="910" spans="1:13">
      <c r="A910" s="32"/>
      <c r="B910" s="3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6"/>
    </row>
    <row r="911" spans="1:13">
      <c r="A911" s="32"/>
      <c r="B911" s="3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6"/>
    </row>
    <row r="912" spans="1:13">
      <c r="A912" s="32"/>
      <c r="B912" s="3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6"/>
    </row>
    <row r="913" spans="1:13">
      <c r="A913" s="32"/>
      <c r="B913" s="3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"/>
    </row>
    <row r="914" spans="1:13">
      <c r="A914" s="32"/>
      <c r="B914" s="3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6"/>
    </row>
    <row r="915" spans="1:13">
      <c r="A915" s="32"/>
      <c r="B915" s="3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6"/>
    </row>
    <row r="916" spans="1:13">
      <c r="A916" s="32"/>
      <c r="B916" s="3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6"/>
    </row>
    <row r="917" spans="1:13">
      <c r="A917" s="32"/>
      <c r="B917" s="3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6"/>
    </row>
    <row r="918" spans="1:13">
      <c r="A918" s="32"/>
      <c r="B918" s="3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6"/>
    </row>
    <row r="919" spans="1:13">
      <c r="A919" s="32"/>
      <c r="B919" s="3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6"/>
    </row>
    <row r="920" spans="1:13">
      <c r="A920" s="32"/>
      <c r="B920" s="3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6"/>
    </row>
    <row r="921" spans="1:13">
      <c r="A921" s="32"/>
      <c r="B921" s="3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6"/>
    </row>
    <row r="922" spans="1:13">
      <c r="A922" s="32"/>
      <c r="B922" s="3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6"/>
    </row>
    <row r="923" spans="1:13">
      <c r="A923" s="32"/>
      <c r="B923" s="3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6"/>
    </row>
    <row r="924" spans="1:13" ht="15.75" thickBot="1">
      <c r="A924" s="21"/>
      <c r="B924" s="41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8"/>
    </row>
  </sheetData>
  <mergeCells count="9">
    <mergeCell ref="I2:J2"/>
    <mergeCell ref="K2:M2"/>
    <mergeCell ref="A1:M1"/>
    <mergeCell ref="A2:A3"/>
    <mergeCell ref="B2:B3"/>
    <mergeCell ref="C2:C3"/>
    <mergeCell ref="D2:D3"/>
    <mergeCell ref="E2:F2"/>
    <mergeCell ref="G2:H2"/>
  </mergeCells>
  <dataValidations count="2">
    <dataValidation type="list" allowBlank="1" showInputMessage="1" showErrorMessage="1" sqref="D4:D924">
      <formula1>"FEN BİLİMLERİ LİSESİ, SOSYAL BİLİMLER LİSESİ, ANADOLU LİSESİ, ANADOLU İMAM HATİP LİSESİ, GÜZEL SANATLAR LİSESİ, MESLEKİ VE TEKNİK ANADOLU LİSESİ,TEMEL LİSE, SPOR LİSESİ, DİĞER"</formula1>
    </dataValidation>
    <dataValidation type="list" allowBlank="1" showInputMessage="1" showErrorMessage="1" sqref="B4:B924">
      <formula1>"BÜYÜKORHAN, GEMLİK, GÜRSU, HARMANCIK, İNEGÖL, İZNİK, KARACABEY, KELES, KESTEL, MUDANYA, MUSTAFAKEMALPAŞA, NİLÜFER, ORHANELİ, ORHANGAZİ, OSMANGAZİ, YENİŞEHİR, YILDIRIM"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5"/>
  <sheetViews>
    <sheetView zoomScale="70" zoomScaleNormal="70" workbookViewId="0">
      <selection activeCell="E120" sqref="E120"/>
    </sheetView>
  </sheetViews>
  <sheetFormatPr defaultRowHeight="15"/>
  <cols>
    <col min="1" max="1" width="33.14062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3.28515625" customWidth="1"/>
    <col min="12" max="12" width="33.140625" bestFit="1" customWidth="1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</cols>
  <sheetData>
    <row r="1" spans="1:21" ht="18.7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8"/>
      <c r="L1" s="61" t="s">
        <v>24</v>
      </c>
      <c r="M1" s="62"/>
      <c r="N1" s="62"/>
      <c r="O1" s="62"/>
      <c r="P1" s="62"/>
      <c r="Q1" s="62"/>
      <c r="R1" s="62"/>
      <c r="S1" s="62"/>
      <c r="T1" s="62"/>
      <c r="U1" s="63"/>
    </row>
    <row r="2" spans="1:21" ht="38.25" customHeight="1">
      <c r="A2" s="64" t="s">
        <v>0</v>
      </c>
      <c r="B2" s="42" t="s">
        <v>13</v>
      </c>
      <c r="C2" s="43"/>
      <c r="D2" s="42">
        <v>1</v>
      </c>
      <c r="E2" s="43"/>
      <c r="F2" s="42" t="s">
        <v>14</v>
      </c>
      <c r="G2" s="43"/>
      <c r="H2" s="44" t="s">
        <v>16</v>
      </c>
      <c r="I2" s="44"/>
      <c r="J2" s="45"/>
      <c r="L2" s="11" t="s">
        <v>0</v>
      </c>
      <c r="M2" s="42" t="s">
        <v>13</v>
      </c>
      <c r="N2" s="43"/>
      <c r="O2" s="42" t="s">
        <v>15</v>
      </c>
      <c r="P2" s="43"/>
      <c r="Q2" s="42" t="s">
        <v>14</v>
      </c>
      <c r="R2" s="43"/>
      <c r="S2" s="44" t="s">
        <v>16</v>
      </c>
      <c r="T2" s="44"/>
      <c r="U2" s="45"/>
    </row>
    <row r="3" spans="1:21" ht="15.75">
      <c r="A3" s="65"/>
      <c r="B3" s="1" t="s">
        <v>8</v>
      </c>
      <c r="C3" s="1">
        <v>1</v>
      </c>
      <c r="D3" s="1" t="s">
        <v>8</v>
      </c>
      <c r="E3" s="1" t="s">
        <v>9</v>
      </c>
      <c r="F3" s="1" t="s">
        <v>8</v>
      </c>
      <c r="G3" s="1" t="s">
        <v>9</v>
      </c>
      <c r="H3" s="1" t="s">
        <v>8</v>
      </c>
      <c r="I3" s="1" t="s">
        <v>9</v>
      </c>
      <c r="J3" s="4" t="s">
        <v>12</v>
      </c>
      <c r="L3" s="3"/>
      <c r="M3" s="1" t="s">
        <v>8</v>
      </c>
      <c r="N3" s="1" t="s">
        <v>9</v>
      </c>
      <c r="O3" s="1" t="s">
        <v>8</v>
      </c>
      <c r="P3" s="1" t="s">
        <v>9</v>
      </c>
      <c r="Q3" s="1" t="s">
        <v>8</v>
      </c>
      <c r="R3" s="1" t="s">
        <v>9</v>
      </c>
      <c r="S3" s="1" t="s">
        <v>8</v>
      </c>
      <c r="T3" s="1" t="s">
        <v>9</v>
      </c>
      <c r="U3" s="4" t="s">
        <v>12</v>
      </c>
    </row>
    <row r="4" spans="1:21" ht="15.75">
      <c r="A4" s="5" t="s">
        <v>1</v>
      </c>
      <c r="B4" s="12">
        <v>1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f>SUM(B4,D4,F4)</f>
        <v>1</v>
      </c>
      <c r="I4" s="12">
        <f>SUM(C4,E4,G4)</f>
        <v>0</v>
      </c>
      <c r="J4" s="13">
        <f>SUM(H4:I4)</f>
        <v>1</v>
      </c>
      <c r="L4" s="5" t="s">
        <v>1</v>
      </c>
      <c r="M4" s="1">
        <v>16</v>
      </c>
      <c r="N4" s="1">
        <v>15</v>
      </c>
      <c r="O4" s="1">
        <v>0</v>
      </c>
      <c r="P4" s="1">
        <v>0</v>
      </c>
      <c r="Q4" s="1">
        <v>4</v>
      </c>
      <c r="R4" s="1">
        <v>1</v>
      </c>
      <c r="S4" s="1">
        <f>SUM(M4,O4,Q4)</f>
        <v>20</v>
      </c>
      <c r="T4" s="1">
        <f>SUM(N4,P4,R4)</f>
        <v>16</v>
      </c>
      <c r="U4" s="4">
        <f>SUM(S4:T4)</f>
        <v>36</v>
      </c>
    </row>
    <row r="5" spans="1:21" ht="15.75">
      <c r="A5" s="5" t="s">
        <v>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f t="shared" ref="H5:I12" si="0">SUM(B5,D5,F5)</f>
        <v>0</v>
      </c>
      <c r="I5" s="12">
        <f t="shared" si="0"/>
        <v>0</v>
      </c>
      <c r="J5" s="13">
        <f t="shared" ref="J5:J12" si="1">SUM(H5:I5)</f>
        <v>0</v>
      </c>
      <c r="L5" s="5" t="s">
        <v>2</v>
      </c>
      <c r="M5" s="1">
        <v>3</v>
      </c>
      <c r="N5" s="1">
        <v>3</v>
      </c>
      <c r="O5" s="1">
        <v>0</v>
      </c>
      <c r="P5" s="1">
        <v>0</v>
      </c>
      <c r="Q5" s="1">
        <v>0</v>
      </c>
      <c r="R5" s="1">
        <v>0</v>
      </c>
      <c r="S5" s="1">
        <f t="shared" ref="S5:T12" si="2">SUM(M5,O5,Q5)</f>
        <v>3</v>
      </c>
      <c r="T5" s="1">
        <f t="shared" si="2"/>
        <v>3</v>
      </c>
      <c r="U5" s="4">
        <f t="shared" ref="U5:U12" si="3">SUM(S5:T5)</f>
        <v>6</v>
      </c>
    </row>
    <row r="6" spans="1:21" ht="15.75">
      <c r="A6" s="5" t="s">
        <v>3</v>
      </c>
      <c r="B6" s="12">
        <v>2</v>
      </c>
      <c r="C6" s="12">
        <v>1</v>
      </c>
      <c r="D6" s="12">
        <v>21</v>
      </c>
      <c r="E6" s="12">
        <v>10</v>
      </c>
      <c r="F6" s="12">
        <v>0</v>
      </c>
      <c r="G6" s="12">
        <v>1</v>
      </c>
      <c r="H6" s="12">
        <f t="shared" si="0"/>
        <v>23</v>
      </c>
      <c r="I6" s="12">
        <f t="shared" si="0"/>
        <v>12</v>
      </c>
      <c r="J6" s="13">
        <f t="shared" si="1"/>
        <v>35</v>
      </c>
      <c r="L6" s="5" t="s">
        <v>3</v>
      </c>
      <c r="M6" s="1">
        <v>13</v>
      </c>
      <c r="N6" s="1">
        <v>11</v>
      </c>
      <c r="O6" s="1">
        <v>272</v>
      </c>
      <c r="P6" s="1">
        <v>235</v>
      </c>
      <c r="Q6" s="1">
        <v>10</v>
      </c>
      <c r="R6" s="1">
        <v>2</v>
      </c>
      <c r="S6" s="1">
        <f t="shared" si="2"/>
        <v>295</v>
      </c>
      <c r="T6" s="1">
        <f t="shared" si="2"/>
        <v>248</v>
      </c>
      <c r="U6" s="4">
        <f t="shared" si="3"/>
        <v>543</v>
      </c>
    </row>
    <row r="7" spans="1:21" ht="15.75">
      <c r="A7" s="5" t="s">
        <v>4</v>
      </c>
      <c r="B7" s="12">
        <v>2</v>
      </c>
      <c r="C7" s="12">
        <v>2</v>
      </c>
      <c r="D7" s="12">
        <v>2</v>
      </c>
      <c r="E7" s="12">
        <v>4</v>
      </c>
      <c r="F7" s="12">
        <v>0</v>
      </c>
      <c r="G7" s="12">
        <v>0</v>
      </c>
      <c r="H7" s="12">
        <f t="shared" si="0"/>
        <v>4</v>
      </c>
      <c r="I7" s="12">
        <f t="shared" si="0"/>
        <v>6</v>
      </c>
      <c r="J7" s="13">
        <f t="shared" si="1"/>
        <v>10</v>
      </c>
      <c r="L7" s="5" t="s">
        <v>4</v>
      </c>
      <c r="M7" s="1">
        <v>17</v>
      </c>
      <c r="N7" s="1">
        <v>10</v>
      </c>
      <c r="O7" s="1">
        <v>50</v>
      </c>
      <c r="P7" s="1">
        <v>39</v>
      </c>
      <c r="Q7" s="1">
        <v>0</v>
      </c>
      <c r="R7" s="1">
        <v>0</v>
      </c>
      <c r="S7" s="1">
        <f t="shared" si="2"/>
        <v>67</v>
      </c>
      <c r="T7" s="1">
        <f t="shared" si="2"/>
        <v>49</v>
      </c>
      <c r="U7" s="4">
        <f t="shared" si="3"/>
        <v>116</v>
      </c>
    </row>
    <row r="8" spans="1:21" ht="15.75">
      <c r="A8" s="5" t="s">
        <v>5</v>
      </c>
      <c r="B8" s="12">
        <v>1</v>
      </c>
      <c r="C8" s="12">
        <v>0</v>
      </c>
      <c r="D8" s="12">
        <v>4</v>
      </c>
      <c r="E8" s="12">
        <v>0</v>
      </c>
      <c r="F8" s="12">
        <v>0</v>
      </c>
      <c r="G8" s="12">
        <v>0</v>
      </c>
      <c r="H8" s="12">
        <f t="shared" si="0"/>
        <v>5</v>
      </c>
      <c r="I8" s="12">
        <f t="shared" si="0"/>
        <v>0</v>
      </c>
      <c r="J8" s="13">
        <f t="shared" si="1"/>
        <v>5</v>
      </c>
      <c r="L8" s="5" t="s">
        <v>5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0</v>
      </c>
      <c r="S8" s="1">
        <f t="shared" si="2"/>
        <v>0</v>
      </c>
      <c r="T8" s="1">
        <f t="shared" si="2"/>
        <v>2</v>
      </c>
      <c r="U8" s="4">
        <f t="shared" si="3"/>
        <v>2</v>
      </c>
    </row>
    <row r="9" spans="1:21" ht="15.75">
      <c r="A9" s="5" t="s">
        <v>23</v>
      </c>
      <c r="B9" s="12">
        <v>1</v>
      </c>
      <c r="C9" s="12">
        <v>3</v>
      </c>
      <c r="D9" s="12">
        <v>20</v>
      </c>
      <c r="E9" s="12">
        <v>57</v>
      </c>
      <c r="F9" s="12">
        <v>0</v>
      </c>
      <c r="G9" s="12">
        <v>0</v>
      </c>
      <c r="H9" s="12">
        <f t="shared" si="0"/>
        <v>21</v>
      </c>
      <c r="I9" s="12">
        <f t="shared" si="0"/>
        <v>60</v>
      </c>
      <c r="J9" s="13">
        <f t="shared" si="1"/>
        <v>81</v>
      </c>
      <c r="L9" s="5" t="s">
        <v>6</v>
      </c>
      <c r="M9" s="1">
        <v>5</v>
      </c>
      <c r="N9" s="1">
        <v>18</v>
      </c>
      <c r="O9" s="1">
        <v>86</v>
      </c>
      <c r="P9" s="1">
        <v>149</v>
      </c>
      <c r="Q9" s="1">
        <v>1</v>
      </c>
      <c r="R9" s="1">
        <v>1</v>
      </c>
      <c r="S9" s="1">
        <f t="shared" si="2"/>
        <v>92</v>
      </c>
      <c r="T9" s="1">
        <f t="shared" si="2"/>
        <v>168</v>
      </c>
      <c r="U9" s="4">
        <f t="shared" si="3"/>
        <v>260</v>
      </c>
    </row>
    <row r="10" spans="1:21" ht="15.75">
      <c r="A10" s="5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  <c r="I10" s="12">
        <f t="shared" si="0"/>
        <v>0</v>
      </c>
      <c r="J10" s="13">
        <f t="shared" si="1"/>
        <v>0</v>
      </c>
      <c r="L10" s="5" t="s">
        <v>7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f t="shared" si="2"/>
        <v>0</v>
      </c>
      <c r="T10" s="1">
        <f t="shared" si="2"/>
        <v>1</v>
      </c>
      <c r="U10" s="4">
        <f t="shared" si="3"/>
        <v>1</v>
      </c>
    </row>
    <row r="11" spans="1:21" ht="15.75">
      <c r="A11" s="9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  <c r="I11" s="12">
        <f t="shared" si="0"/>
        <v>0</v>
      </c>
      <c r="J11" s="13">
        <f t="shared" si="1"/>
        <v>0</v>
      </c>
      <c r="L11" s="9" t="s">
        <v>10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1</v>
      </c>
      <c r="T11" s="1">
        <f t="shared" si="2"/>
        <v>1</v>
      </c>
      <c r="U11" s="4">
        <f t="shared" si="3"/>
        <v>2</v>
      </c>
    </row>
    <row r="12" spans="1:21" ht="15.75">
      <c r="A12" s="9" t="s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  <c r="I12" s="12">
        <f t="shared" si="0"/>
        <v>0</v>
      </c>
      <c r="J12" s="13">
        <f t="shared" si="1"/>
        <v>0</v>
      </c>
      <c r="L12" s="9" t="s">
        <v>11</v>
      </c>
      <c r="M12" s="1">
        <v>0</v>
      </c>
      <c r="N12" s="1">
        <v>0</v>
      </c>
      <c r="O12" s="1">
        <v>2</v>
      </c>
      <c r="P12" s="1">
        <v>5</v>
      </c>
      <c r="Q12" s="1">
        <v>0</v>
      </c>
      <c r="R12" s="1">
        <v>0</v>
      </c>
      <c r="S12" s="1">
        <f t="shared" si="2"/>
        <v>2</v>
      </c>
      <c r="T12" s="1">
        <f t="shared" si="2"/>
        <v>5</v>
      </c>
      <c r="U12" s="4">
        <f t="shared" si="3"/>
        <v>7</v>
      </c>
    </row>
    <row r="13" spans="1:21" ht="16.5" thickBot="1">
      <c r="A13" s="16" t="s">
        <v>21</v>
      </c>
      <c r="B13" s="19">
        <f>SUM(B3:B12)</f>
        <v>7</v>
      </c>
      <c r="C13" s="19">
        <f t="shared" ref="C13:J13" si="4">SUM(C3:C12)</f>
        <v>7</v>
      </c>
      <c r="D13" s="19">
        <f t="shared" si="4"/>
        <v>47</v>
      </c>
      <c r="E13" s="19">
        <f t="shared" si="4"/>
        <v>71</v>
      </c>
      <c r="F13" s="19">
        <f t="shared" si="4"/>
        <v>0</v>
      </c>
      <c r="G13" s="19">
        <f t="shared" si="4"/>
        <v>1</v>
      </c>
      <c r="H13" s="19">
        <f t="shared" si="4"/>
        <v>54</v>
      </c>
      <c r="I13" s="19">
        <f t="shared" si="4"/>
        <v>78</v>
      </c>
      <c r="J13" s="20">
        <f t="shared" si="4"/>
        <v>132</v>
      </c>
      <c r="L13" s="10" t="s">
        <v>21</v>
      </c>
      <c r="M13" s="17">
        <f>SUM(M4:M12)</f>
        <v>55</v>
      </c>
      <c r="N13" s="17">
        <f t="shared" ref="N13:U13" si="5">SUM(N4:N12)</f>
        <v>60</v>
      </c>
      <c r="O13" s="17">
        <f t="shared" si="5"/>
        <v>410</v>
      </c>
      <c r="P13" s="17">
        <f t="shared" si="5"/>
        <v>428</v>
      </c>
      <c r="Q13" s="17">
        <f t="shared" si="5"/>
        <v>15</v>
      </c>
      <c r="R13" s="17">
        <f t="shared" si="5"/>
        <v>5</v>
      </c>
      <c r="S13" s="17">
        <f t="shared" si="5"/>
        <v>480</v>
      </c>
      <c r="T13" s="17">
        <f t="shared" si="5"/>
        <v>493</v>
      </c>
      <c r="U13" s="18">
        <f t="shared" si="5"/>
        <v>973</v>
      </c>
    </row>
    <row r="14" spans="1:21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21" ht="18.75">
      <c r="A15" s="46" t="s">
        <v>20</v>
      </c>
      <c r="B15" s="47"/>
      <c r="C15" s="47"/>
      <c r="D15" s="47"/>
      <c r="E15" s="47"/>
      <c r="F15" s="47"/>
      <c r="G15" s="47"/>
      <c r="H15" s="47"/>
      <c r="I15" s="47"/>
      <c r="J15" s="48"/>
      <c r="L15" s="46" t="s">
        <v>25</v>
      </c>
      <c r="M15" s="47"/>
      <c r="N15" s="47"/>
      <c r="O15" s="47"/>
      <c r="P15" s="47"/>
      <c r="Q15" s="47"/>
      <c r="R15" s="47"/>
      <c r="S15" s="47"/>
      <c r="T15" s="47"/>
      <c r="U15" s="48"/>
    </row>
    <row r="16" spans="1:21" ht="42.75" customHeight="1">
      <c r="A16" s="11" t="s">
        <v>0</v>
      </c>
      <c r="B16" s="42" t="s">
        <v>13</v>
      </c>
      <c r="C16" s="43"/>
      <c r="D16" s="42" t="s">
        <v>15</v>
      </c>
      <c r="E16" s="43"/>
      <c r="F16" s="42" t="s">
        <v>14</v>
      </c>
      <c r="G16" s="43"/>
      <c r="H16" s="44" t="s">
        <v>16</v>
      </c>
      <c r="I16" s="44"/>
      <c r="J16" s="45"/>
      <c r="L16" s="27" t="s">
        <v>0</v>
      </c>
      <c r="M16" s="42" t="s">
        <v>13</v>
      </c>
      <c r="N16" s="43"/>
      <c r="O16" s="42" t="s">
        <v>15</v>
      </c>
      <c r="P16" s="43"/>
      <c r="Q16" s="42" t="s">
        <v>14</v>
      </c>
      <c r="R16" s="43"/>
      <c r="S16" s="44" t="s">
        <v>16</v>
      </c>
      <c r="T16" s="44"/>
      <c r="U16" s="45"/>
    </row>
    <row r="17" spans="1:21" ht="15.75">
      <c r="A17" s="3" t="s">
        <v>19</v>
      </c>
      <c r="B17" s="1" t="s">
        <v>8</v>
      </c>
      <c r="C17" s="1" t="s">
        <v>9</v>
      </c>
      <c r="D17" s="1" t="s">
        <v>8</v>
      </c>
      <c r="E17" s="1" t="s">
        <v>9</v>
      </c>
      <c r="F17" s="1" t="s">
        <v>8</v>
      </c>
      <c r="G17" s="1" t="s">
        <v>9</v>
      </c>
      <c r="H17" s="1" t="s">
        <v>8</v>
      </c>
      <c r="I17" s="1" t="s">
        <v>9</v>
      </c>
      <c r="J17" s="4" t="s">
        <v>12</v>
      </c>
      <c r="L17" s="23"/>
      <c r="M17" s="22" t="s">
        <v>8</v>
      </c>
      <c r="N17" s="22" t="s">
        <v>9</v>
      </c>
      <c r="O17" s="22" t="s">
        <v>8</v>
      </c>
      <c r="P17" s="22" t="s">
        <v>9</v>
      </c>
      <c r="Q17" s="22" t="s">
        <v>8</v>
      </c>
      <c r="R17" s="22" t="s">
        <v>9</v>
      </c>
      <c r="S17" s="22" t="s">
        <v>8</v>
      </c>
      <c r="T17" s="22" t="s">
        <v>9</v>
      </c>
      <c r="U17" s="24" t="s">
        <v>12</v>
      </c>
    </row>
    <row r="18" spans="1:21" ht="15.75">
      <c r="A18" s="5" t="s">
        <v>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L18" s="25" t="s">
        <v>1</v>
      </c>
      <c r="M18" s="22">
        <v>2</v>
      </c>
      <c r="N18" s="22">
        <v>4</v>
      </c>
      <c r="O18" s="22">
        <v>0</v>
      </c>
      <c r="P18" s="22">
        <v>0</v>
      </c>
      <c r="Q18" s="22">
        <v>0</v>
      </c>
      <c r="R18" s="22">
        <v>0</v>
      </c>
      <c r="S18" s="22">
        <v>2</v>
      </c>
      <c r="T18" s="22">
        <v>4</v>
      </c>
      <c r="U18" s="24">
        <v>6</v>
      </c>
    </row>
    <row r="19" spans="1:21" ht="15.75">
      <c r="A19" s="5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L19" s="25" t="s">
        <v>2</v>
      </c>
      <c r="M19" s="22">
        <v>1</v>
      </c>
      <c r="N19" s="22">
        <v>2</v>
      </c>
      <c r="O19" s="22">
        <v>0</v>
      </c>
      <c r="P19" s="22">
        <v>0</v>
      </c>
      <c r="Q19" s="22">
        <v>0</v>
      </c>
      <c r="R19" s="22">
        <v>0</v>
      </c>
      <c r="S19" s="22">
        <v>1</v>
      </c>
      <c r="T19" s="22">
        <v>2</v>
      </c>
      <c r="U19" s="24">
        <v>3</v>
      </c>
    </row>
    <row r="20" spans="1:21" ht="15.75">
      <c r="A20" s="5" t="s">
        <v>3</v>
      </c>
      <c r="B20" s="12">
        <v>4</v>
      </c>
      <c r="C20" s="12">
        <v>1</v>
      </c>
      <c r="D20" s="12">
        <v>7</v>
      </c>
      <c r="E20" s="12">
        <v>0</v>
      </c>
      <c r="F20" s="12">
        <v>0</v>
      </c>
      <c r="G20" s="12">
        <v>0</v>
      </c>
      <c r="H20" s="12">
        <v>11</v>
      </c>
      <c r="I20" s="12">
        <v>1</v>
      </c>
      <c r="J20" s="13">
        <v>18</v>
      </c>
      <c r="L20" s="25" t="s">
        <v>3</v>
      </c>
      <c r="M20" s="22">
        <v>8</v>
      </c>
      <c r="N20" s="22">
        <v>9</v>
      </c>
      <c r="O20" s="22">
        <v>273</v>
      </c>
      <c r="P20" s="22">
        <v>245</v>
      </c>
      <c r="Q20" s="22">
        <v>7</v>
      </c>
      <c r="R20" s="22">
        <v>7</v>
      </c>
      <c r="S20" s="22">
        <v>288</v>
      </c>
      <c r="T20" s="22">
        <v>261</v>
      </c>
      <c r="U20" s="24">
        <v>549</v>
      </c>
    </row>
    <row r="21" spans="1:21" ht="15.75">
      <c r="A21" s="5" t="s">
        <v>4</v>
      </c>
      <c r="B21" s="12">
        <v>1</v>
      </c>
      <c r="C21" s="12">
        <v>0</v>
      </c>
      <c r="D21" s="12">
        <v>18</v>
      </c>
      <c r="E21" s="12">
        <v>6</v>
      </c>
      <c r="F21" s="12">
        <v>0</v>
      </c>
      <c r="G21" s="12">
        <v>0</v>
      </c>
      <c r="H21" s="12">
        <v>20</v>
      </c>
      <c r="I21" s="12">
        <v>6</v>
      </c>
      <c r="J21" s="13">
        <v>26</v>
      </c>
      <c r="L21" s="25" t="s">
        <v>4</v>
      </c>
      <c r="M21" s="22">
        <v>9</v>
      </c>
      <c r="N21" s="22">
        <v>10</v>
      </c>
      <c r="O21" s="22">
        <v>60</v>
      </c>
      <c r="P21" s="22">
        <v>55</v>
      </c>
      <c r="Q21" s="22">
        <v>0</v>
      </c>
      <c r="R21" s="22">
        <v>0</v>
      </c>
      <c r="S21" s="22">
        <v>69</v>
      </c>
      <c r="T21" s="22">
        <v>65</v>
      </c>
      <c r="U21" s="24">
        <v>134</v>
      </c>
    </row>
    <row r="22" spans="1:21" ht="15.75">
      <c r="A22" s="5" t="s">
        <v>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L22" s="25" t="s">
        <v>5</v>
      </c>
      <c r="M22" s="22">
        <v>1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2</v>
      </c>
      <c r="T22" s="22">
        <v>0</v>
      </c>
      <c r="U22" s="24">
        <v>2</v>
      </c>
    </row>
    <row r="23" spans="1:21" ht="15.75">
      <c r="A23" s="5" t="s">
        <v>23</v>
      </c>
      <c r="B23" s="12">
        <v>0</v>
      </c>
      <c r="C23" s="12">
        <v>1</v>
      </c>
      <c r="D23" s="12">
        <v>20</v>
      </c>
      <c r="E23" s="12">
        <v>21</v>
      </c>
      <c r="F23" s="12">
        <v>1</v>
      </c>
      <c r="G23" s="12">
        <v>0</v>
      </c>
      <c r="H23" s="12">
        <v>21</v>
      </c>
      <c r="I23" s="12">
        <v>22</v>
      </c>
      <c r="J23" s="13">
        <v>43</v>
      </c>
      <c r="L23" s="25" t="s">
        <v>6</v>
      </c>
      <c r="M23" s="22">
        <v>1</v>
      </c>
      <c r="N23" s="22">
        <v>2</v>
      </c>
      <c r="O23" s="22">
        <v>144</v>
      </c>
      <c r="P23" s="22">
        <v>273</v>
      </c>
      <c r="Q23" s="22">
        <v>11</v>
      </c>
      <c r="R23" s="22">
        <v>28</v>
      </c>
      <c r="S23" s="22">
        <v>156</v>
      </c>
      <c r="T23" s="22">
        <v>303</v>
      </c>
      <c r="U23" s="24">
        <v>459</v>
      </c>
    </row>
    <row r="24" spans="1:21" ht="15.75">
      <c r="A24" s="5" t="s">
        <v>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L24" s="25" t="s">
        <v>7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1</v>
      </c>
      <c r="T24" s="22">
        <v>0</v>
      </c>
      <c r="U24" s="24">
        <v>1</v>
      </c>
    </row>
    <row r="25" spans="1:21" ht="15.75">
      <c r="A25" s="9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L25" s="26" t="s">
        <v>10</v>
      </c>
      <c r="M25" s="22">
        <v>2</v>
      </c>
      <c r="N25" s="22">
        <v>3</v>
      </c>
      <c r="O25" s="22">
        <v>0</v>
      </c>
      <c r="P25" s="22">
        <v>1</v>
      </c>
      <c r="Q25" s="22">
        <v>0</v>
      </c>
      <c r="R25" s="22">
        <v>0</v>
      </c>
      <c r="S25" s="22">
        <v>2</v>
      </c>
      <c r="T25" s="22">
        <v>4</v>
      </c>
      <c r="U25" s="24">
        <v>6</v>
      </c>
    </row>
    <row r="26" spans="1:21" ht="15.75">
      <c r="A26" s="9" t="s">
        <v>11</v>
      </c>
      <c r="B26" s="12">
        <v>1</v>
      </c>
      <c r="C26" s="12">
        <v>0</v>
      </c>
      <c r="D26" s="12">
        <v>12</v>
      </c>
      <c r="E26" s="12">
        <v>13</v>
      </c>
      <c r="F26" s="12">
        <v>0</v>
      </c>
      <c r="G26" s="12">
        <v>0</v>
      </c>
      <c r="H26" s="12">
        <v>13</v>
      </c>
      <c r="I26" s="12">
        <v>13</v>
      </c>
      <c r="J26" s="13">
        <v>26</v>
      </c>
      <c r="L26" s="26" t="s">
        <v>11</v>
      </c>
      <c r="M26" s="22">
        <v>11</v>
      </c>
      <c r="N26" s="22">
        <v>11</v>
      </c>
      <c r="O26" s="22">
        <v>3</v>
      </c>
      <c r="P26" s="22">
        <v>5</v>
      </c>
      <c r="Q26" s="22">
        <v>0</v>
      </c>
      <c r="R26" s="22">
        <v>0</v>
      </c>
      <c r="S26" s="22">
        <v>14</v>
      </c>
      <c r="T26" s="22">
        <v>16</v>
      </c>
      <c r="U26" s="24">
        <v>30</v>
      </c>
    </row>
    <row r="27" spans="1:21" ht="16.5" thickBot="1">
      <c r="A27" s="16" t="s">
        <v>21</v>
      </c>
      <c r="B27" s="17">
        <f>SUM(B18:B26)</f>
        <v>6</v>
      </c>
      <c r="C27" s="17">
        <f t="shared" ref="C27:J27" si="6">SUM(C18:C26)</f>
        <v>2</v>
      </c>
      <c r="D27" s="17">
        <f t="shared" si="6"/>
        <v>57</v>
      </c>
      <c r="E27" s="17">
        <f t="shared" si="6"/>
        <v>40</v>
      </c>
      <c r="F27" s="17">
        <f t="shared" si="6"/>
        <v>1</v>
      </c>
      <c r="G27" s="17">
        <f t="shared" si="6"/>
        <v>0</v>
      </c>
      <c r="H27" s="17">
        <f t="shared" si="6"/>
        <v>65</v>
      </c>
      <c r="I27" s="17">
        <f t="shared" si="6"/>
        <v>42</v>
      </c>
      <c r="J27" s="18">
        <f t="shared" si="6"/>
        <v>113</v>
      </c>
      <c r="L27" s="21" t="s">
        <v>21</v>
      </c>
      <c r="M27" s="17">
        <f>SUM(M18:M26)</f>
        <v>35</v>
      </c>
      <c r="N27" s="17">
        <f t="shared" ref="N27:U27" si="7">SUM(N18:N26)</f>
        <v>41</v>
      </c>
      <c r="O27" s="17">
        <f t="shared" si="7"/>
        <v>481</v>
      </c>
      <c r="P27" s="17">
        <f t="shared" si="7"/>
        <v>579</v>
      </c>
      <c r="Q27" s="17">
        <f t="shared" si="7"/>
        <v>19</v>
      </c>
      <c r="R27" s="17">
        <f t="shared" si="7"/>
        <v>35</v>
      </c>
      <c r="S27" s="17">
        <f t="shared" si="7"/>
        <v>535</v>
      </c>
      <c r="T27" s="17">
        <f t="shared" si="7"/>
        <v>655</v>
      </c>
      <c r="U27" s="18">
        <f t="shared" si="7"/>
        <v>1190</v>
      </c>
    </row>
    <row r="28" spans="1:21" ht="15.75" thickBot="1"/>
    <row r="29" spans="1:21" ht="18.75">
      <c r="A29" s="46" t="s">
        <v>22</v>
      </c>
      <c r="B29" s="47"/>
      <c r="C29" s="47"/>
      <c r="D29" s="47"/>
      <c r="E29" s="47"/>
      <c r="F29" s="47"/>
      <c r="G29" s="47"/>
      <c r="H29" s="47"/>
      <c r="I29" s="47"/>
      <c r="J29" s="48"/>
      <c r="L29" s="46" t="s">
        <v>26</v>
      </c>
      <c r="M29" s="47"/>
      <c r="N29" s="47"/>
      <c r="O29" s="47"/>
      <c r="P29" s="47"/>
      <c r="Q29" s="47"/>
      <c r="R29" s="47"/>
      <c r="S29" s="47"/>
      <c r="T29" s="47"/>
      <c r="U29" s="48"/>
    </row>
    <row r="30" spans="1:21" ht="38.25" customHeight="1">
      <c r="A30" s="11" t="s">
        <v>0</v>
      </c>
      <c r="B30" s="42" t="s">
        <v>13</v>
      </c>
      <c r="C30" s="43"/>
      <c r="D30" s="42" t="s">
        <v>15</v>
      </c>
      <c r="E30" s="43"/>
      <c r="F30" s="42" t="s">
        <v>14</v>
      </c>
      <c r="G30" s="43"/>
      <c r="H30" s="44" t="s">
        <v>16</v>
      </c>
      <c r="I30" s="44"/>
      <c r="J30" s="45"/>
      <c r="L30" s="27" t="s">
        <v>0</v>
      </c>
      <c r="M30" s="42" t="s">
        <v>13</v>
      </c>
      <c r="N30" s="43"/>
      <c r="O30" s="42" t="s">
        <v>15</v>
      </c>
      <c r="P30" s="43"/>
      <c r="Q30" s="42" t="s">
        <v>14</v>
      </c>
      <c r="R30" s="43"/>
      <c r="S30" s="44" t="s">
        <v>16</v>
      </c>
      <c r="T30" s="44"/>
      <c r="U30" s="45"/>
    </row>
    <row r="31" spans="1:21" ht="15.75">
      <c r="A31" s="3"/>
      <c r="B31" s="1" t="s">
        <v>8</v>
      </c>
      <c r="C31" s="1" t="s">
        <v>9</v>
      </c>
      <c r="D31" s="1" t="s">
        <v>8</v>
      </c>
      <c r="E31" s="1" t="s">
        <v>9</v>
      </c>
      <c r="F31" s="1" t="s">
        <v>8</v>
      </c>
      <c r="G31" s="1" t="s">
        <v>9</v>
      </c>
      <c r="H31" s="1" t="s">
        <v>8</v>
      </c>
      <c r="I31" s="1" t="s">
        <v>9</v>
      </c>
      <c r="J31" s="4" t="s">
        <v>12</v>
      </c>
      <c r="L31" s="23"/>
      <c r="M31" s="22" t="s">
        <v>8</v>
      </c>
      <c r="N31" s="22" t="s">
        <v>9</v>
      </c>
      <c r="O31" s="22" t="s">
        <v>8</v>
      </c>
      <c r="P31" s="22" t="s">
        <v>9</v>
      </c>
      <c r="Q31" s="22" t="s">
        <v>8</v>
      </c>
      <c r="R31" s="22" t="s">
        <v>9</v>
      </c>
      <c r="S31" s="22" t="s">
        <v>8</v>
      </c>
      <c r="T31" s="22" t="s">
        <v>9</v>
      </c>
      <c r="U31" s="24" t="s">
        <v>12</v>
      </c>
    </row>
    <row r="32" spans="1:21" ht="15.75">
      <c r="A32" s="5" t="s">
        <v>1</v>
      </c>
      <c r="B32" s="1">
        <v>33</v>
      </c>
      <c r="C32" s="1">
        <v>34</v>
      </c>
      <c r="D32" s="1">
        <v>0</v>
      </c>
      <c r="E32" s="1">
        <v>0</v>
      </c>
      <c r="F32" s="1">
        <v>2</v>
      </c>
      <c r="G32" s="1">
        <v>1</v>
      </c>
      <c r="H32" s="1">
        <v>0</v>
      </c>
      <c r="I32" s="1">
        <v>1</v>
      </c>
      <c r="J32" s="4">
        <v>1</v>
      </c>
      <c r="L32" s="25" t="s">
        <v>1</v>
      </c>
      <c r="M32" s="22">
        <v>1</v>
      </c>
      <c r="N32" s="22">
        <v>1</v>
      </c>
      <c r="O32" s="22">
        <v>0</v>
      </c>
      <c r="P32" s="22">
        <v>0</v>
      </c>
      <c r="Q32" s="22">
        <v>0</v>
      </c>
      <c r="R32" s="22">
        <v>2</v>
      </c>
      <c r="S32" s="22">
        <v>1</v>
      </c>
      <c r="T32" s="22">
        <v>3</v>
      </c>
      <c r="U32" s="24">
        <v>4</v>
      </c>
    </row>
    <row r="33" spans="1:21" ht="15.75">
      <c r="A33" s="5" t="s">
        <v>2</v>
      </c>
      <c r="B33" s="1">
        <v>1</v>
      </c>
      <c r="C33" s="1">
        <v>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4">
        <v>0</v>
      </c>
      <c r="L33" s="25" t="s">
        <v>2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3</v>
      </c>
      <c r="T33" s="22">
        <v>0</v>
      </c>
      <c r="U33" s="24">
        <v>3</v>
      </c>
    </row>
    <row r="34" spans="1:21" ht="15.75">
      <c r="A34" s="5" t="s">
        <v>3</v>
      </c>
      <c r="B34" s="1">
        <v>5</v>
      </c>
      <c r="C34" s="1">
        <v>1</v>
      </c>
      <c r="D34" s="1">
        <v>233</v>
      </c>
      <c r="E34" s="1">
        <v>224</v>
      </c>
      <c r="F34" s="1">
        <v>14</v>
      </c>
      <c r="G34" s="1">
        <v>15</v>
      </c>
      <c r="H34" s="1">
        <f t="shared" ref="H34:I37" si="8">SUM(B34,D34,F34)</f>
        <v>252</v>
      </c>
      <c r="I34" s="1">
        <f t="shared" si="8"/>
        <v>240</v>
      </c>
      <c r="J34" s="4">
        <f>SUM(H34:I34)</f>
        <v>492</v>
      </c>
      <c r="L34" s="25" t="s">
        <v>3</v>
      </c>
      <c r="M34" s="22">
        <v>61</v>
      </c>
      <c r="N34" s="22">
        <v>61</v>
      </c>
      <c r="O34" s="22">
        <v>71</v>
      </c>
      <c r="P34" s="22">
        <v>69</v>
      </c>
      <c r="Q34" s="22">
        <v>1</v>
      </c>
      <c r="R34" s="22">
        <v>5</v>
      </c>
      <c r="S34" s="22">
        <v>77</v>
      </c>
      <c r="T34" s="22">
        <v>81</v>
      </c>
      <c r="U34" s="24">
        <v>269</v>
      </c>
    </row>
    <row r="35" spans="1:21" ht="15.75">
      <c r="A35" s="5" t="s">
        <v>4</v>
      </c>
      <c r="B35" s="1">
        <v>0</v>
      </c>
      <c r="C35" s="1">
        <v>1</v>
      </c>
      <c r="D35" s="1">
        <v>70</v>
      </c>
      <c r="E35" s="1">
        <v>60</v>
      </c>
      <c r="F35" s="1">
        <v>0</v>
      </c>
      <c r="G35" s="1">
        <v>0</v>
      </c>
      <c r="H35" s="1">
        <v>0</v>
      </c>
      <c r="I35" s="1">
        <v>0</v>
      </c>
      <c r="J35" s="4">
        <v>0</v>
      </c>
      <c r="L35" s="25" t="s">
        <v>4</v>
      </c>
      <c r="M35" s="22">
        <v>10</v>
      </c>
      <c r="N35" s="22">
        <v>16</v>
      </c>
      <c r="O35" s="22">
        <v>85</v>
      </c>
      <c r="P35" s="22">
        <v>53</v>
      </c>
      <c r="Q35" s="22">
        <v>0</v>
      </c>
      <c r="R35" s="22">
        <v>0</v>
      </c>
      <c r="S35" s="22">
        <v>95</v>
      </c>
      <c r="T35" s="22">
        <v>69</v>
      </c>
      <c r="U35" s="24">
        <v>164</v>
      </c>
    </row>
    <row r="36" spans="1:21" ht="15.75">
      <c r="A36" s="5" t="s">
        <v>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4">
        <v>0</v>
      </c>
      <c r="L36" s="25" t="s">
        <v>5</v>
      </c>
      <c r="M36" s="22">
        <v>0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1</v>
      </c>
      <c r="U36" s="24">
        <v>1</v>
      </c>
    </row>
    <row r="37" spans="1:21" ht="15.75">
      <c r="A37" s="5" t="s">
        <v>23</v>
      </c>
      <c r="B37" s="1">
        <v>0</v>
      </c>
      <c r="C37" s="1">
        <v>23</v>
      </c>
      <c r="D37" s="1">
        <v>160</v>
      </c>
      <c r="E37" s="1">
        <v>316</v>
      </c>
      <c r="F37" s="1">
        <v>2</v>
      </c>
      <c r="G37" s="1">
        <v>2</v>
      </c>
      <c r="H37" s="1">
        <f t="shared" si="8"/>
        <v>162</v>
      </c>
      <c r="I37" s="1">
        <f t="shared" si="8"/>
        <v>341</v>
      </c>
      <c r="J37" s="4">
        <f>SUM(H37:I37)</f>
        <v>503</v>
      </c>
      <c r="L37" s="25" t="s">
        <v>6</v>
      </c>
      <c r="M37" s="22">
        <v>72</v>
      </c>
      <c r="N37" s="22">
        <v>64</v>
      </c>
      <c r="O37" s="22">
        <v>141</v>
      </c>
      <c r="P37" s="22">
        <v>50</v>
      </c>
      <c r="Q37" s="22">
        <v>14</v>
      </c>
      <c r="R37" s="22">
        <v>28</v>
      </c>
      <c r="S37" s="22">
        <v>227</v>
      </c>
      <c r="T37" s="22">
        <v>142</v>
      </c>
      <c r="U37" s="24">
        <v>369</v>
      </c>
    </row>
    <row r="38" spans="1:21" ht="15.75">
      <c r="A38" s="5" t="s">
        <v>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4">
        <v>0</v>
      </c>
      <c r="L38" s="25" t="s">
        <v>7</v>
      </c>
      <c r="M38" s="22">
        <v>0</v>
      </c>
      <c r="N38" s="22">
        <v>0</v>
      </c>
      <c r="O38" s="22">
        <v>0</v>
      </c>
      <c r="P38" s="22">
        <v>1</v>
      </c>
      <c r="Q38" s="22">
        <v>10</v>
      </c>
      <c r="R38" s="22">
        <v>0</v>
      </c>
      <c r="S38" s="22">
        <v>10</v>
      </c>
      <c r="T38" s="22">
        <v>1</v>
      </c>
      <c r="U38" s="24">
        <v>11</v>
      </c>
    </row>
    <row r="39" spans="1:21" ht="15.75">
      <c r="A39" s="9" t="s">
        <v>10</v>
      </c>
      <c r="B39" s="1">
        <v>0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4">
        <v>0</v>
      </c>
      <c r="L39" s="26" t="s">
        <v>10</v>
      </c>
      <c r="M39" s="22">
        <v>0</v>
      </c>
      <c r="N39" s="22">
        <v>1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</v>
      </c>
      <c r="U39" s="24">
        <v>1</v>
      </c>
    </row>
    <row r="40" spans="1:21" ht="15.75">
      <c r="A40" s="9" t="s">
        <v>11</v>
      </c>
      <c r="B40" s="1">
        <v>0</v>
      </c>
      <c r="C40" s="1">
        <v>0</v>
      </c>
      <c r="D40" s="1">
        <v>12</v>
      </c>
      <c r="E40" s="1">
        <v>10</v>
      </c>
      <c r="F40" s="1">
        <v>0</v>
      </c>
      <c r="G40" s="1">
        <v>0</v>
      </c>
      <c r="H40" s="1">
        <v>0</v>
      </c>
      <c r="I40" s="1">
        <v>0</v>
      </c>
      <c r="J40" s="4">
        <v>0</v>
      </c>
      <c r="L40" s="26" t="s">
        <v>11</v>
      </c>
      <c r="M40" s="22">
        <v>0</v>
      </c>
      <c r="N40" s="22">
        <v>2</v>
      </c>
      <c r="O40" s="22">
        <v>7</v>
      </c>
      <c r="P40" s="22">
        <v>8</v>
      </c>
      <c r="Q40" s="22">
        <v>0</v>
      </c>
      <c r="R40" s="22">
        <v>0</v>
      </c>
      <c r="S40" s="22">
        <v>7</v>
      </c>
      <c r="T40" s="22">
        <v>10</v>
      </c>
      <c r="U40" s="24">
        <v>17</v>
      </c>
    </row>
    <row r="41" spans="1:21" ht="16.5" thickBot="1">
      <c r="A41" s="10" t="s">
        <v>21</v>
      </c>
      <c r="B41" s="17">
        <f>SUM(B32:B40)</f>
        <v>39</v>
      </c>
      <c r="C41" s="17">
        <f t="shared" ref="C41:J41" si="9">SUM(C32:C40)</f>
        <v>61</v>
      </c>
      <c r="D41" s="17">
        <f t="shared" si="9"/>
        <v>475</v>
      </c>
      <c r="E41" s="17">
        <f t="shared" si="9"/>
        <v>611</v>
      </c>
      <c r="F41" s="17">
        <f t="shared" si="9"/>
        <v>18</v>
      </c>
      <c r="G41" s="17">
        <f t="shared" si="9"/>
        <v>18</v>
      </c>
      <c r="H41" s="17">
        <f t="shared" si="9"/>
        <v>414</v>
      </c>
      <c r="I41" s="17">
        <f t="shared" si="9"/>
        <v>582</v>
      </c>
      <c r="J41" s="18">
        <f t="shared" si="9"/>
        <v>996</v>
      </c>
      <c r="L41" s="10" t="s">
        <v>21</v>
      </c>
      <c r="M41" s="17">
        <f t="shared" ref="M41:U41" si="10">SUM(M32:M40)</f>
        <v>147</v>
      </c>
      <c r="N41" s="17">
        <f t="shared" si="10"/>
        <v>146</v>
      </c>
      <c r="O41" s="17">
        <f t="shared" si="10"/>
        <v>304</v>
      </c>
      <c r="P41" s="17">
        <f t="shared" si="10"/>
        <v>181</v>
      </c>
      <c r="Q41" s="17">
        <f t="shared" si="10"/>
        <v>25</v>
      </c>
      <c r="R41" s="17">
        <f t="shared" si="10"/>
        <v>35</v>
      </c>
      <c r="S41" s="17">
        <f t="shared" si="10"/>
        <v>420</v>
      </c>
      <c r="T41" s="17">
        <f t="shared" si="10"/>
        <v>308</v>
      </c>
      <c r="U41" s="18">
        <f t="shared" si="10"/>
        <v>839</v>
      </c>
    </row>
    <row r="42" spans="1:21" ht="15.75" thickBot="1"/>
    <row r="43" spans="1:21" ht="18.75">
      <c r="A43" s="46" t="s">
        <v>27</v>
      </c>
      <c r="B43" s="47"/>
      <c r="C43" s="47"/>
      <c r="D43" s="47"/>
      <c r="E43" s="47"/>
      <c r="F43" s="47"/>
      <c r="G43" s="47"/>
      <c r="H43" s="47"/>
      <c r="I43" s="47"/>
      <c r="J43" s="48"/>
      <c r="L43" s="46" t="s">
        <v>28</v>
      </c>
      <c r="M43" s="47"/>
      <c r="N43" s="47"/>
      <c r="O43" s="47"/>
      <c r="P43" s="47"/>
      <c r="Q43" s="47"/>
      <c r="R43" s="47"/>
      <c r="S43" s="47"/>
      <c r="T43" s="47"/>
      <c r="U43" s="48"/>
    </row>
    <row r="44" spans="1:21" ht="38.25" customHeight="1">
      <c r="A44" s="27" t="s">
        <v>0</v>
      </c>
      <c r="B44" s="42" t="s">
        <v>13</v>
      </c>
      <c r="C44" s="43"/>
      <c r="D44" s="42" t="s">
        <v>15</v>
      </c>
      <c r="E44" s="43"/>
      <c r="F44" s="42" t="s">
        <v>14</v>
      </c>
      <c r="G44" s="43"/>
      <c r="H44" s="44" t="s">
        <v>16</v>
      </c>
      <c r="I44" s="44"/>
      <c r="J44" s="45"/>
      <c r="L44" s="27" t="s">
        <v>0</v>
      </c>
      <c r="M44" s="42" t="s">
        <v>13</v>
      </c>
      <c r="N44" s="43"/>
      <c r="O44" s="42" t="s">
        <v>15</v>
      </c>
      <c r="P44" s="43"/>
      <c r="Q44" s="42" t="s">
        <v>14</v>
      </c>
      <c r="R44" s="43"/>
      <c r="S44" s="44" t="s">
        <v>16</v>
      </c>
      <c r="T44" s="44"/>
      <c r="U44" s="45"/>
    </row>
    <row r="45" spans="1:21" ht="15.75">
      <c r="A45" s="23"/>
      <c r="B45" s="22" t="s">
        <v>8</v>
      </c>
      <c r="C45" s="22" t="s">
        <v>9</v>
      </c>
      <c r="D45" s="22" t="s">
        <v>8</v>
      </c>
      <c r="E45" s="22" t="s">
        <v>9</v>
      </c>
      <c r="F45" s="22" t="s">
        <v>8</v>
      </c>
      <c r="G45" s="22" t="s">
        <v>9</v>
      </c>
      <c r="H45" s="22" t="s">
        <v>8</v>
      </c>
      <c r="I45" s="22" t="s">
        <v>9</v>
      </c>
      <c r="J45" s="24" t="s">
        <v>12</v>
      </c>
      <c r="L45" s="23"/>
      <c r="M45" s="22" t="s">
        <v>8</v>
      </c>
      <c r="N45" s="22" t="s">
        <v>9</v>
      </c>
      <c r="O45" s="22" t="s">
        <v>8</v>
      </c>
      <c r="P45" s="22" t="s">
        <v>9</v>
      </c>
      <c r="Q45" s="22" t="s">
        <v>8</v>
      </c>
      <c r="R45" s="22" t="s">
        <v>9</v>
      </c>
      <c r="S45" s="22" t="s">
        <v>8</v>
      </c>
      <c r="T45" s="22" t="s">
        <v>9</v>
      </c>
      <c r="U45" s="24" t="s">
        <v>12</v>
      </c>
    </row>
    <row r="46" spans="1:21" ht="15.75">
      <c r="A46" s="25" t="s">
        <v>1</v>
      </c>
      <c r="B46" s="22">
        <v>35</v>
      </c>
      <c r="C46" s="22">
        <v>51</v>
      </c>
      <c r="D46" s="22">
        <v>0</v>
      </c>
      <c r="E46" s="22">
        <v>0</v>
      </c>
      <c r="F46" s="22">
        <v>8</v>
      </c>
      <c r="G46" s="22">
        <v>7</v>
      </c>
      <c r="H46" s="22">
        <f t="shared" ref="H46:H54" si="11">SUM(B46,D46,F46)</f>
        <v>43</v>
      </c>
      <c r="I46" s="22">
        <f t="shared" ref="I46:I54" si="12">SUM(C46,E46,G46)</f>
        <v>58</v>
      </c>
      <c r="J46" s="24">
        <f t="shared" ref="J46:J54" si="13">SUM(H46:I46)</f>
        <v>101</v>
      </c>
      <c r="L46" s="25" t="s">
        <v>1</v>
      </c>
      <c r="M46" s="22">
        <v>7</v>
      </c>
      <c r="N46" s="22">
        <v>6</v>
      </c>
      <c r="O46" s="22">
        <v>0</v>
      </c>
      <c r="P46" s="22">
        <v>0</v>
      </c>
      <c r="Q46" s="22">
        <v>2</v>
      </c>
      <c r="R46" s="22">
        <v>1</v>
      </c>
      <c r="S46" s="22">
        <f t="shared" ref="S46:S54" si="14">SUM(M46,O46,Q46)</f>
        <v>9</v>
      </c>
      <c r="T46" s="22">
        <f t="shared" ref="T46:T54" si="15">SUM(N46,P46,R46)</f>
        <v>7</v>
      </c>
      <c r="U46" s="24">
        <f t="shared" ref="U46:U54" si="16">SUM(S46:T46)</f>
        <v>16</v>
      </c>
    </row>
    <row r="47" spans="1:21" ht="15.75">
      <c r="A47" s="25" t="s">
        <v>2</v>
      </c>
      <c r="B47" s="22">
        <v>28</v>
      </c>
      <c r="C47" s="22">
        <v>14</v>
      </c>
      <c r="D47" s="22">
        <v>0</v>
      </c>
      <c r="E47" s="22">
        <v>0</v>
      </c>
      <c r="F47" s="22">
        <v>0</v>
      </c>
      <c r="G47" s="22">
        <v>0</v>
      </c>
      <c r="H47" s="22">
        <f t="shared" si="11"/>
        <v>28</v>
      </c>
      <c r="I47" s="22">
        <f t="shared" si="12"/>
        <v>14</v>
      </c>
      <c r="J47" s="24">
        <f t="shared" si="13"/>
        <v>42</v>
      </c>
      <c r="L47" s="25" t="s">
        <v>2</v>
      </c>
      <c r="M47" s="22">
        <v>3</v>
      </c>
      <c r="N47" s="22">
        <v>3</v>
      </c>
      <c r="O47" s="22">
        <v>0</v>
      </c>
      <c r="P47" s="22">
        <v>0</v>
      </c>
      <c r="Q47" s="22">
        <v>0</v>
      </c>
      <c r="R47" s="22">
        <v>0</v>
      </c>
      <c r="S47" s="22">
        <f t="shared" si="14"/>
        <v>3</v>
      </c>
      <c r="T47" s="22">
        <f t="shared" si="15"/>
        <v>3</v>
      </c>
      <c r="U47" s="24">
        <f t="shared" si="16"/>
        <v>6</v>
      </c>
    </row>
    <row r="48" spans="1:21" ht="15.75">
      <c r="A48" s="25" t="s">
        <v>3</v>
      </c>
      <c r="B48" s="22">
        <v>43</v>
      </c>
      <c r="C48" s="22">
        <v>40</v>
      </c>
      <c r="D48" s="22">
        <v>652</v>
      </c>
      <c r="E48" s="22">
        <v>544</v>
      </c>
      <c r="F48" s="22">
        <v>53</v>
      </c>
      <c r="G48" s="22">
        <v>68</v>
      </c>
      <c r="H48" s="22">
        <f t="shared" si="11"/>
        <v>748</v>
      </c>
      <c r="I48" s="22">
        <f t="shared" si="12"/>
        <v>652</v>
      </c>
      <c r="J48" s="24">
        <f t="shared" si="13"/>
        <v>1400</v>
      </c>
      <c r="L48" s="25" t="s">
        <v>3</v>
      </c>
      <c r="M48" s="22">
        <v>20</v>
      </c>
      <c r="N48" s="22">
        <v>20</v>
      </c>
      <c r="O48" s="22">
        <v>295</v>
      </c>
      <c r="P48" s="22">
        <v>209</v>
      </c>
      <c r="Q48" s="22">
        <v>9</v>
      </c>
      <c r="R48" s="22">
        <v>14</v>
      </c>
      <c r="S48" s="22">
        <f t="shared" si="14"/>
        <v>324</v>
      </c>
      <c r="T48" s="22">
        <f t="shared" si="15"/>
        <v>243</v>
      </c>
      <c r="U48" s="24">
        <f t="shared" si="16"/>
        <v>567</v>
      </c>
    </row>
    <row r="49" spans="1:21" ht="15.75">
      <c r="A49" s="25" t="s">
        <v>4</v>
      </c>
      <c r="B49" s="22">
        <v>75</v>
      </c>
      <c r="C49" s="22">
        <v>85</v>
      </c>
      <c r="D49" s="22">
        <v>266</v>
      </c>
      <c r="E49" s="22">
        <v>230</v>
      </c>
      <c r="F49" s="22">
        <v>0</v>
      </c>
      <c r="G49" s="22">
        <v>0</v>
      </c>
      <c r="H49" s="22">
        <f t="shared" si="11"/>
        <v>341</v>
      </c>
      <c r="I49" s="22">
        <f t="shared" si="12"/>
        <v>315</v>
      </c>
      <c r="J49" s="24">
        <f t="shared" si="13"/>
        <v>656</v>
      </c>
      <c r="L49" s="25" t="s">
        <v>4</v>
      </c>
      <c r="M49" s="22">
        <v>18</v>
      </c>
      <c r="N49" s="22">
        <v>7</v>
      </c>
      <c r="O49" s="22">
        <v>28</v>
      </c>
      <c r="P49" s="22">
        <v>24</v>
      </c>
      <c r="Q49" s="22">
        <v>0</v>
      </c>
      <c r="R49" s="22">
        <v>0</v>
      </c>
      <c r="S49" s="22">
        <f t="shared" si="14"/>
        <v>46</v>
      </c>
      <c r="T49" s="22">
        <f t="shared" si="15"/>
        <v>31</v>
      </c>
      <c r="U49" s="24">
        <f t="shared" si="16"/>
        <v>77</v>
      </c>
    </row>
    <row r="50" spans="1:21" ht="15.75">
      <c r="A50" s="25" t="s">
        <v>5</v>
      </c>
      <c r="B50" s="22">
        <v>0</v>
      </c>
      <c r="C50" s="22">
        <v>0</v>
      </c>
      <c r="D50" s="22">
        <v>1</v>
      </c>
      <c r="E50" s="22">
        <v>0</v>
      </c>
      <c r="F50" s="22">
        <v>0</v>
      </c>
      <c r="G50" s="22">
        <v>0</v>
      </c>
      <c r="H50" s="22">
        <f t="shared" si="11"/>
        <v>1</v>
      </c>
      <c r="I50" s="22">
        <f t="shared" si="12"/>
        <v>0</v>
      </c>
      <c r="J50" s="24">
        <f t="shared" si="13"/>
        <v>1</v>
      </c>
      <c r="L50" s="25" t="s">
        <v>5</v>
      </c>
      <c r="M50" s="22">
        <v>2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f t="shared" si="14"/>
        <v>2</v>
      </c>
      <c r="T50" s="22">
        <f t="shared" si="15"/>
        <v>1</v>
      </c>
      <c r="U50" s="24">
        <f t="shared" si="16"/>
        <v>3</v>
      </c>
    </row>
    <row r="51" spans="1:21" ht="15.75">
      <c r="A51" s="25" t="s">
        <v>6</v>
      </c>
      <c r="B51" s="22">
        <v>20</v>
      </c>
      <c r="C51" s="22">
        <v>79</v>
      </c>
      <c r="D51" s="22">
        <v>358</v>
      </c>
      <c r="E51" s="22">
        <v>538</v>
      </c>
      <c r="F51" s="22">
        <v>1</v>
      </c>
      <c r="G51" s="22">
        <v>1</v>
      </c>
      <c r="H51" s="22">
        <f t="shared" si="11"/>
        <v>379</v>
      </c>
      <c r="I51" s="22">
        <f t="shared" si="12"/>
        <v>618</v>
      </c>
      <c r="J51" s="24">
        <f t="shared" si="13"/>
        <v>997</v>
      </c>
      <c r="L51" s="25" t="s">
        <v>6</v>
      </c>
      <c r="M51" s="22">
        <v>12</v>
      </c>
      <c r="N51" s="22">
        <v>33</v>
      </c>
      <c r="O51" s="22">
        <v>114</v>
      </c>
      <c r="P51" s="22">
        <v>192</v>
      </c>
      <c r="Q51" s="22">
        <v>1</v>
      </c>
      <c r="R51" s="22">
        <v>0</v>
      </c>
      <c r="S51" s="22">
        <f t="shared" si="14"/>
        <v>127</v>
      </c>
      <c r="T51" s="22">
        <f t="shared" si="15"/>
        <v>225</v>
      </c>
      <c r="U51" s="24">
        <f t="shared" si="16"/>
        <v>352</v>
      </c>
    </row>
    <row r="52" spans="1:21" ht="15.75">
      <c r="A52" s="25" t="s">
        <v>7</v>
      </c>
      <c r="B52" s="22">
        <v>0</v>
      </c>
      <c r="C52" s="22">
        <v>1</v>
      </c>
      <c r="D52" s="22">
        <v>1</v>
      </c>
      <c r="E52" s="22">
        <v>0</v>
      </c>
      <c r="F52" s="22">
        <v>4</v>
      </c>
      <c r="G52" s="22">
        <v>14</v>
      </c>
      <c r="H52" s="22">
        <f t="shared" si="11"/>
        <v>5</v>
      </c>
      <c r="I52" s="22">
        <f t="shared" si="12"/>
        <v>15</v>
      </c>
      <c r="J52" s="24">
        <f t="shared" si="13"/>
        <v>20</v>
      </c>
      <c r="L52" s="25" t="s">
        <v>7</v>
      </c>
      <c r="M52" s="22">
        <v>0</v>
      </c>
      <c r="N52" s="22">
        <v>5</v>
      </c>
      <c r="O52" s="22">
        <v>0</v>
      </c>
      <c r="P52" s="22">
        <v>0</v>
      </c>
      <c r="Q52" s="22">
        <v>0</v>
      </c>
      <c r="R52" s="22">
        <v>1</v>
      </c>
      <c r="S52" s="22">
        <f t="shared" si="14"/>
        <v>0</v>
      </c>
      <c r="T52" s="22">
        <f t="shared" si="15"/>
        <v>6</v>
      </c>
      <c r="U52" s="24">
        <f t="shared" si="16"/>
        <v>6</v>
      </c>
    </row>
    <row r="53" spans="1:21" ht="15.75">
      <c r="A53" s="26" t="s">
        <v>10</v>
      </c>
      <c r="B53" s="22">
        <v>13</v>
      </c>
      <c r="C53" s="22">
        <v>52</v>
      </c>
      <c r="D53" s="22">
        <v>12</v>
      </c>
      <c r="E53" s="22">
        <v>28</v>
      </c>
      <c r="F53" s="22">
        <v>0</v>
      </c>
      <c r="G53" s="22">
        <v>0</v>
      </c>
      <c r="H53" s="22">
        <f t="shared" si="11"/>
        <v>25</v>
      </c>
      <c r="I53" s="22">
        <f t="shared" si="12"/>
        <v>80</v>
      </c>
      <c r="J53" s="24">
        <f t="shared" si="13"/>
        <v>105</v>
      </c>
      <c r="L53" s="26" t="s">
        <v>10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f t="shared" si="14"/>
        <v>0</v>
      </c>
      <c r="T53" s="22">
        <f t="shared" si="15"/>
        <v>0</v>
      </c>
      <c r="U53" s="24">
        <f t="shared" si="16"/>
        <v>0</v>
      </c>
    </row>
    <row r="54" spans="1:21" ht="15.75">
      <c r="A54" s="26" t="s">
        <v>11</v>
      </c>
      <c r="B54" s="22">
        <v>5</v>
      </c>
      <c r="C54" s="22">
        <v>3</v>
      </c>
      <c r="D54" s="22">
        <v>19</v>
      </c>
      <c r="E54" s="22">
        <v>18</v>
      </c>
      <c r="F54" s="22">
        <v>0</v>
      </c>
      <c r="G54" s="22">
        <v>1</v>
      </c>
      <c r="H54" s="22">
        <f t="shared" si="11"/>
        <v>24</v>
      </c>
      <c r="I54" s="22">
        <f t="shared" si="12"/>
        <v>22</v>
      </c>
      <c r="J54" s="24">
        <f t="shared" si="13"/>
        <v>46</v>
      </c>
      <c r="L54" s="26" t="s">
        <v>11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3</v>
      </c>
      <c r="S54" s="22">
        <f t="shared" si="14"/>
        <v>0</v>
      </c>
      <c r="T54" s="22">
        <f t="shared" si="15"/>
        <v>3</v>
      </c>
      <c r="U54" s="24">
        <f t="shared" si="16"/>
        <v>3</v>
      </c>
    </row>
    <row r="55" spans="1:21" ht="16.5" thickBot="1">
      <c r="A55" s="10" t="s">
        <v>21</v>
      </c>
      <c r="B55" s="17">
        <f t="shared" ref="B55:J55" si="17">SUM(B46:B54)</f>
        <v>219</v>
      </c>
      <c r="C55" s="17">
        <f t="shared" si="17"/>
        <v>325</v>
      </c>
      <c r="D55" s="17">
        <f t="shared" si="17"/>
        <v>1309</v>
      </c>
      <c r="E55" s="17">
        <f t="shared" si="17"/>
        <v>1358</v>
      </c>
      <c r="F55" s="17">
        <f t="shared" si="17"/>
        <v>66</v>
      </c>
      <c r="G55" s="17">
        <f t="shared" si="17"/>
        <v>91</v>
      </c>
      <c r="H55" s="17">
        <f t="shared" si="17"/>
        <v>1594</v>
      </c>
      <c r="I55" s="17">
        <f t="shared" si="17"/>
        <v>1774</v>
      </c>
      <c r="J55" s="18">
        <f t="shared" si="17"/>
        <v>3368</v>
      </c>
      <c r="L55" s="10" t="s">
        <v>21</v>
      </c>
      <c r="M55" s="29">
        <f t="shared" ref="M55:U55" si="18">SUM(M46:M54)</f>
        <v>62</v>
      </c>
      <c r="N55" s="29">
        <f t="shared" si="18"/>
        <v>75</v>
      </c>
      <c r="O55" s="29">
        <f t="shared" si="18"/>
        <v>437</v>
      </c>
      <c r="P55" s="29">
        <f t="shared" si="18"/>
        <v>425</v>
      </c>
      <c r="Q55" s="29">
        <f t="shared" si="18"/>
        <v>12</v>
      </c>
      <c r="R55" s="29">
        <f t="shared" si="18"/>
        <v>19</v>
      </c>
      <c r="S55" s="29">
        <f t="shared" si="18"/>
        <v>511</v>
      </c>
      <c r="T55" s="29">
        <f t="shared" si="18"/>
        <v>519</v>
      </c>
      <c r="U55" s="28">
        <f t="shared" si="18"/>
        <v>1030</v>
      </c>
    </row>
    <row r="56" spans="1:21" ht="15.75" thickBot="1"/>
    <row r="57" spans="1:21" ht="18.75">
      <c r="A57" s="46" t="s">
        <v>29</v>
      </c>
      <c r="B57" s="47"/>
      <c r="C57" s="47"/>
      <c r="D57" s="47"/>
      <c r="E57" s="47"/>
      <c r="F57" s="47"/>
      <c r="G57" s="47"/>
      <c r="H57" s="47"/>
      <c r="I57" s="47"/>
      <c r="J57" s="48"/>
      <c r="L57" s="46" t="s">
        <v>31</v>
      </c>
      <c r="M57" s="47"/>
      <c r="N57" s="47"/>
      <c r="O57" s="47"/>
      <c r="P57" s="47"/>
      <c r="Q57" s="47"/>
      <c r="R57" s="47"/>
      <c r="S57" s="47"/>
      <c r="T57" s="47"/>
      <c r="U57" s="48"/>
    </row>
    <row r="58" spans="1:21" ht="46.5" customHeight="1">
      <c r="A58" s="27" t="s">
        <v>0</v>
      </c>
      <c r="B58" s="42" t="s">
        <v>13</v>
      </c>
      <c r="C58" s="43"/>
      <c r="D58" s="42" t="s">
        <v>15</v>
      </c>
      <c r="E58" s="43"/>
      <c r="F58" s="42" t="s">
        <v>14</v>
      </c>
      <c r="G58" s="43"/>
      <c r="H58" s="44" t="s">
        <v>16</v>
      </c>
      <c r="I58" s="44"/>
      <c r="J58" s="45"/>
      <c r="L58" s="27" t="s">
        <v>0</v>
      </c>
      <c r="M58" s="42" t="s">
        <v>13</v>
      </c>
      <c r="N58" s="43"/>
      <c r="O58" s="42" t="s">
        <v>15</v>
      </c>
      <c r="P58" s="43"/>
      <c r="Q58" s="42" t="s">
        <v>14</v>
      </c>
      <c r="R58" s="43"/>
      <c r="S58" s="44" t="s">
        <v>16</v>
      </c>
      <c r="T58" s="44"/>
      <c r="U58" s="45"/>
    </row>
    <row r="59" spans="1:21" ht="15.75">
      <c r="A59" s="23"/>
      <c r="B59" s="22" t="s">
        <v>8</v>
      </c>
      <c r="C59" s="22" t="s">
        <v>9</v>
      </c>
      <c r="D59" s="22" t="s">
        <v>8</v>
      </c>
      <c r="E59" s="22" t="s">
        <v>9</v>
      </c>
      <c r="F59" s="22" t="s">
        <v>8</v>
      </c>
      <c r="G59" s="22" t="s">
        <v>9</v>
      </c>
      <c r="H59" s="22" t="s">
        <v>8</v>
      </c>
      <c r="I59" s="22" t="s">
        <v>9</v>
      </c>
      <c r="J59" s="24" t="s">
        <v>12</v>
      </c>
      <c r="L59" s="23"/>
      <c r="M59" s="22" t="s">
        <v>8</v>
      </c>
      <c r="N59" s="22" t="s">
        <v>9</v>
      </c>
      <c r="O59" s="22" t="s">
        <v>8</v>
      </c>
      <c r="P59" s="22" t="s">
        <v>9</v>
      </c>
      <c r="Q59" s="22" t="s">
        <v>8</v>
      </c>
      <c r="R59" s="22" t="s">
        <v>9</v>
      </c>
      <c r="S59" s="22" t="s">
        <v>8</v>
      </c>
      <c r="T59" s="22" t="s">
        <v>9</v>
      </c>
      <c r="U59" s="24" t="s">
        <v>12</v>
      </c>
    </row>
    <row r="60" spans="1:21" ht="15.75">
      <c r="A60" s="25" t="s">
        <v>1</v>
      </c>
      <c r="B60" s="22">
        <v>18</v>
      </c>
      <c r="C60" s="22">
        <v>32</v>
      </c>
      <c r="D60" s="22">
        <v>4</v>
      </c>
      <c r="E60" s="22">
        <v>9</v>
      </c>
      <c r="F60" s="22">
        <v>6</v>
      </c>
      <c r="G60" s="22">
        <v>8</v>
      </c>
      <c r="H60" s="22">
        <f t="shared" ref="H60:H68" si="19">SUM(B60,D60,F60)</f>
        <v>28</v>
      </c>
      <c r="I60" s="22">
        <f t="shared" ref="I60:I68" si="20">SUM(C60,E60,G60)</f>
        <v>49</v>
      </c>
      <c r="J60" s="24">
        <f t="shared" ref="J60:J68" si="21">SUM(H60:I60)</f>
        <v>77</v>
      </c>
      <c r="L60" s="25" t="s">
        <v>1</v>
      </c>
      <c r="M60" s="22">
        <v>2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f t="shared" ref="S60:S68" si="22">SUM(M60,O60,Q60)</f>
        <v>2</v>
      </c>
      <c r="T60" s="22">
        <f t="shared" ref="T60:T68" si="23">SUM(N60,P60,R60)</f>
        <v>0</v>
      </c>
      <c r="U60" s="24">
        <f t="shared" ref="U60:U68" si="24">SUM(S60:T60)</f>
        <v>2</v>
      </c>
    </row>
    <row r="61" spans="1:21" ht="15.75">
      <c r="A61" s="25" t="s">
        <v>2</v>
      </c>
      <c r="B61" s="22">
        <v>9</v>
      </c>
      <c r="C61" s="22">
        <v>14</v>
      </c>
      <c r="D61" s="22">
        <v>1</v>
      </c>
      <c r="E61" s="22">
        <v>0</v>
      </c>
      <c r="F61" s="22">
        <v>0</v>
      </c>
      <c r="G61" s="22">
        <v>0</v>
      </c>
      <c r="H61" s="22">
        <f t="shared" si="19"/>
        <v>10</v>
      </c>
      <c r="I61" s="22">
        <f t="shared" si="20"/>
        <v>14</v>
      </c>
      <c r="J61" s="24">
        <f t="shared" si="21"/>
        <v>24</v>
      </c>
      <c r="L61" s="25" t="s">
        <v>2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f t="shared" si="22"/>
        <v>0</v>
      </c>
      <c r="T61" s="22">
        <f t="shared" si="23"/>
        <v>0</v>
      </c>
      <c r="U61" s="24">
        <f t="shared" si="24"/>
        <v>0</v>
      </c>
    </row>
    <row r="62" spans="1:21" ht="15.75">
      <c r="A62" s="25" t="s">
        <v>3</v>
      </c>
      <c r="B62" s="22">
        <v>231</v>
      </c>
      <c r="C62" s="22">
        <v>159</v>
      </c>
      <c r="D62" s="22">
        <v>1724</v>
      </c>
      <c r="E62" s="22">
        <v>1539</v>
      </c>
      <c r="F62" s="22">
        <v>49</v>
      </c>
      <c r="G62" s="22">
        <v>67</v>
      </c>
      <c r="H62" s="22">
        <f t="shared" si="19"/>
        <v>2004</v>
      </c>
      <c r="I62" s="22">
        <f t="shared" si="20"/>
        <v>1765</v>
      </c>
      <c r="J62" s="24">
        <f t="shared" si="21"/>
        <v>3769</v>
      </c>
      <c r="L62" s="25" t="s">
        <v>3</v>
      </c>
      <c r="M62" s="22">
        <v>3</v>
      </c>
      <c r="N62" s="22">
        <v>1</v>
      </c>
      <c r="O62" s="22">
        <v>13</v>
      </c>
      <c r="P62" s="22">
        <v>5</v>
      </c>
      <c r="Q62" s="22"/>
      <c r="R62" s="22">
        <v>1</v>
      </c>
      <c r="S62" s="22">
        <f t="shared" si="22"/>
        <v>16</v>
      </c>
      <c r="T62" s="22">
        <f t="shared" si="23"/>
        <v>7</v>
      </c>
      <c r="U62" s="24">
        <f t="shared" si="24"/>
        <v>23</v>
      </c>
    </row>
    <row r="63" spans="1:21" ht="15.75">
      <c r="A63" s="25" t="s">
        <v>4</v>
      </c>
      <c r="B63" s="22">
        <v>150</v>
      </c>
      <c r="C63" s="22">
        <v>79</v>
      </c>
      <c r="D63" s="22">
        <v>668</v>
      </c>
      <c r="E63" s="22">
        <v>413</v>
      </c>
      <c r="F63" s="22">
        <v>0</v>
      </c>
      <c r="G63" s="22">
        <v>0</v>
      </c>
      <c r="H63" s="22">
        <f t="shared" si="19"/>
        <v>818</v>
      </c>
      <c r="I63" s="22">
        <f t="shared" si="20"/>
        <v>492</v>
      </c>
      <c r="J63" s="24">
        <f t="shared" si="21"/>
        <v>1310</v>
      </c>
      <c r="L63" s="25" t="s">
        <v>4</v>
      </c>
      <c r="M63" s="22">
        <v>1</v>
      </c>
      <c r="N63" s="22">
        <v>1</v>
      </c>
      <c r="O63" s="22">
        <v>2</v>
      </c>
      <c r="P63" s="22">
        <v>2</v>
      </c>
      <c r="Q63" s="22">
        <v>0</v>
      </c>
      <c r="R63" s="22">
        <v>0</v>
      </c>
      <c r="S63" s="22">
        <f t="shared" si="22"/>
        <v>3</v>
      </c>
      <c r="T63" s="22">
        <f t="shared" si="23"/>
        <v>3</v>
      </c>
      <c r="U63" s="24">
        <f t="shared" si="24"/>
        <v>6</v>
      </c>
    </row>
    <row r="64" spans="1:21" ht="15.75">
      <c r="A64" s="25" t="s">
        <v>5</v>
      </c>
      <c r="B64" s="22">
        <v>17</v>
      </c>
      <c r="C64" s="22">
        <v>2</v>
      </c>
      <c r="D64" s="22">
        <v>2</v>
      </c>
      <c r="E64" s="22">
        <v>25</v>
      </c>
      <c r="F64" s="22">
        <v>0</v>
      </c>
      <c r="G64" s="22">
        <v>0</v>
      </c>
      <c r="H64" s="22">
        <f t="shared" si="19"/>
        <v>19</v>
      </c>
      <c r="I64" s="22">
        <f t="shared" si="20"/>
        <v>27</v>
      </c>
      <c r="J64" s="24">
        <f t="shared" si="21"/>
        <v>46</v>
      </c>
      <c r="L64" s="25" t="s">
        <v>5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f t="shared" si="22"/>
        <v>0</v>
      </c>
      <c r="T64" s="22">
        <f t="shared" si="23"/>
        <v>0</v>
      </c>
      <c r="U64" s="24">
        <f t="shared" si="24"/>
        <v>0</v>
      </c>
    </row>
    <row r="65" spans="1:21" ht="15.75">
      <c r="A65" s="25" t="s">
        <v>6</v>
      </c>
      <c r="B65" s="22">
        <v>121</v>
      </c>
      <c r="C65" s="22">
        <v>153</v>
      </c>
      <c r="D65" s="22">
        <v>751</v>
      </c>
      <c r="E65" s="22">
        <v>1124</v>
      </c>
      <c r="F65" s="22">
        <v>35</v>
      </c>
      <c r="G65" s="22">
        <v>64</v>
      </c>
      <c r="H65" s="22">
        <f t="shared" si="19"/>
        <v>907</v>
      </c>
      <c r="I65" s="22">
        <f t="shared" si="20"/>
        <v>1341</v>
      </c>
      <c r="J65" s="24">
        <f t="shared" si="21"/>
        <v>2248</v>
      </c>
      <c r="L65" s="25" t="s">
        <v>6</v>
      </c>
      <c r="M65" s="22">
        <v>0</v>
      </c>
      <c r="N65" s="22">
        <v>1</v>
      </c>
      <c r="O65" s="22">
        <v>9</v>
      </c>
      <c r="P65" s="22">
        <v>17</v>
      </c>
      <c r="Q65" s="22">
        <v>0</v>
      </c>
      <c r="R65" s="22">
        <v>0</v>
      </c>
      <c r="S65" s="22">
        <f t="shared" si="22"/>
        <v>9</v>
      </c>
      <c r="T65" s="22">
        <f t="shared" si="23"/>
        <v>18</v>
      </c>
      <c r="U65" s="24">
        <f t="shared" si="24"/>
        <v>27</v>
      </c>
    </row>
    <row r="66" spans="1:21" ht="15.75">
      <c r="A66" s="25" t="s">
        <v>7</v>
      </c>
      <c r="B66" s="22">
        <v>1</v>
      </c>
      <c r="C66" s="22">
        <v>0</v>
      </c>
      <c r="D66" s="22">
        <v>4</v>
      </c>
      <c r="E66" s="22">
        <v>2</v>
      </c>
      <c r="F66" s="22">
        <v>15</v>
      </c>
      <c r="G66" s="22">
        <v>15</v>
      </c>
      <c r="H66" s="22">
        <f t="shared" si="19"/>
        <v>20</v>
      </c>
      <c r="I66" s="22">
        <f t="shared" si="20"/>
        <v>17</v>
      </c>
      <c r="J66" s="24">
        <f t="shared" si="21"/>
        <v>37</v>
      </c>
      <c r="L66" s="25" t="s">
        <v>7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f t="shared" si="22"/>
        <v>0</v>
      </c>
      <c r="T66" s="22">
        <f t="shared" si="23"/>
        <v>0</v>
      </c>
      <c r="U66" s="24">
        <f t="shared" si="24"/>
        <v>0</v>
      </c>
    </row>
    <row r="67" spans="1:21" ht="15.75">
      <c r="A67" s="26" t="s">
        <v>10</v>
      </c>
      <c r="B67" s="22">
        <v>3</v>
      </c>
      <c r="C67" s="22">
        <v>16</v>
      </c>
      <c r="D67" s="22">
        <v>2</v>
      </c>
      <c r="E67" s="22">
        <v>6</v>
      </c>
      <c r="F67" s="22">
        <v>0</v>
      </c>
      <c r="G67" s="22">
        <v>1</v>
      </c>
      <c r="H67" s="22">
        <f t="shared" si="19"/>
        <v>5</v>
      </c>
      <c r="I67" s="22">
        <f t="shared" si="20"/>
        <v>23</v>
      </c>
      <c r="J67" s="24">
        <f t="shared" si="21"/>
        <v>28</v>
      </c>
      <c r="L67" s="26" t="s">
        <v>10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f t="shared" si="22"/>
        <v>0</v>
      </c>
      <c r="T67" s="22">
        <f t="shared" si="23"/>
        <v>0</v>
      </c>
      <c r="U67" s="24">
        <f t="shared" si="24"/>
        <v>0</v>
      </c>
    </row>
    <row r="68" spans="1:21" ht="15.75">
      <c r="A68" s="26" t="s">
        <v>11</v>
      </c>
      <c r="B68" s="22">
        <v>2</v>
      </c>
      <c r="C68" s="22">
        <v>1</v>
      </c>
      <c r="D68" s="22">
        <v>13</v>
      </c>
      <c r="E68" s="22">
        <v>2</v>
      </c>
      <c r="F68" s="22">
        <v>2</v>
      </c>
      <c r="G68" s="22">
        <v>4</v>
      </c>
      <c r="H68" s="22">
        <f t="shared" si="19"/>
        <v>17</v>
      </c>
      <c r="I68" s="22">
        <f t="shared" si="20"/>
        <v>7</v>
      </c>
      <c r="J68" s="24">
        <f t="shared" si="21"/>
        <v>24</v>
      </c>
      <c r="L68" s="26" t="s">
        <v>11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f t="shared" si="22"/>
        <v>0</v>
      </c>
      <c r="T68" s="22">
        <f t="shared" si="23"/>
        <v>0</v>
      </c>
      <c r="U68" s="24">
        <f t="shared" si="24"/>
        <v>0</v>
      </c>
    </row>
    <row r="69" spans="1:21" ht="16.5" thickBot="1">
      <c r="A69" s="21" t="s">
        <v>21</v>
      </c>
      <c r="B69" s="17">
        <f t="shared" ref="B69:J69" si="25">SUM(B60:B68)</f>
        <v>552</v>
      </c>
      <c r="C69" s="17">
        <f t="shared" si="25"/>
        <v>456</v>
      </c>
      <c r="D69" s="17">
        <f t="shared" si="25"/>
        <v>3169</v>
      </c>
      <c r="E69" s="17">
        <f t="shared" si="25"/>
        <v>3120</v>
      </c>
      <c r="F69" s="17">
        <f t="shared" si="25"/>
        <v>107</v>
      </c>
      <c r="G69" s="17">
        <f t="shared" si="25"/>
        <v>159</v>
      </c>
      <c r="H69" s="17">
        <f t="shared" si="25"/>
        <v>3828</v>
      </c>
      <c r="I69" s="17">
        <f t="shared" si="25"/>
        <v>3735</v>
      </c>
      <c r="J69" s="18">
        <f t="shared" si="25"/>
        <v>7563</v>
      </c>
      <c r="L69" s="21" t="s">
        <v>21</v>
      </c>
      <c r="M69" s="17">
        <f t="shared" ref="M69:U69" si="26">SUM(M60:M68)</f>
        <v>6</v>
      </c>
      <c r="N69" s="17">
        <f t="shared" si="26"/>
        <v>3</v>
      </c>
      <c r="O69" s="17">
        <f t="shared" si="26"/>
        <v>24</v>
      </c>
      <c r="P69" s="17">
        <f t="shared" si="26"/>
        <v>24</v>
      </c>
      <c r="Q69" s="17">
        <f t="shared" si="26"/>
        <v>0</v>
      </c>
      <c r="R69" s="17">
        <f t="shared" si="26"/>
        <v>1</v>
      </c>
      <c r="S69" s="17">
        <f t="shared" si="26"/>
        <v>30</v>
      </c>
      <c r="T69" s="17">
        <f t="shared" si="26"/>
        <v>28</v>
      </c>
      <c r="U69" s="18">
        <f t="shared" si="26"/>
        <v>58</v>
      </c>
    </row>
    <row r="70" spans="1:21" ht="15.75" thickBot="1"/>
    <row r="71" spans="1:21" ht="18.75" customHeight="1">
      <c r="A71" s="46" t="s">
        <v>30</v>
      </c>
      <c r="B71" s="47"/>
      <c r="C71" s="47"/>
      <c r="D71" s="47"/>
      <c r="E71" s="47"/>
      <c r="F71" s="47"/>
      <c r="G71" s="47"/>
      <c r="H71" s="47"/>
      <c r="I71" s="47"/>
      <c r="J71" s="48"/>
      <c r="L71" s="46" t="s">
        <v>32</v>
      </c>
      <c r="M71" s="47"/>
      <c r="N71" s="47"/>
      <c r="O71" s="47"/>
      <c r="P71" s="47"/>
      <c r="Q71" s="47"/>
      <c r="R71" s="47"/>
      <c r="S71" s="47"/>
      <c r="T71" s="47"/>
      <c r="U71" s="48"/>
    </row>
    <row r="72" spans="1:21" ht="44.25" customHeight="1">
      <c r="A72" s="34" t="s">
        <v>0</v>
      </c>
      <c r="B72" s="42" t="s">
        <v>13</v>
      </c>
      <c r="C72" s="43"/>
      <c r="D72" s="42" t="s">
        <v>15</v>
      </c>
      <c r="E72" s="43"/>
      <c r="F72" s="42" t="s">
        <v>14</v>
      </c>
      <c r="G72" s="43"/>
      <c r="H72" s="44" t="s">
        <v>16</v>
      </c>
      <c r="I72" s="44"/>
      <c r="J72" s="45"/>
      <c r="L72" s="34" t="s">
        <v>0</v>
      </c>
      <c r="M72" s="42" t="s">
        <v>13</v>
      </c>
      <c r="N72" s="43"/>
      <c r="O72" s="42" t="s">
        <v>15</v>
      </c>
      <c r="P72" s="43"/>
      <c r="Q72" s="42" t="s">
        <v>14</v>
      </c>
      <c r="R72" s="43"/>
      <c r="S72" s="44" t="s">
        <v>16</v>
      </c>
      <c r="T72" s="44"/>
      <c r="U72" s="45"/>
    </row>
    <row r="73" spans="1:21" ht="15.75">
      <c r="A73" s="34" t="s">
        <v>0</v>
      </c>
      <c r="B73" s="30" t="s">
        <v>8</v>
      </c>
      <c r="C73" s="30" t="s">
        <v>9</v>
      </c>
      <c r="D73" s="30" t="s">
        <v>8</v>
      </c>
      <c r="E73" s="30" t="s">
        <v>9</v>
      </c>
      <c r="F73" s="30" t="s">
        <v>8</v>
      </c>
      <c r="G73" s="30" t="s">
        <v>9</v>
      </c>
      <c r="H73" s="30" t="s">
        <v>8</v>
      </c>
      <c r="I73" s="30" t="s">
        <v>9</v>
      </c>
      <c r="J73" s="31" t="s">
        <v>12</v>
      </c>
      <c r="L73" s="23"/>
      <c r="M73" s="30" t="s">
        <v>8</v>
      </c>
      <c r="N73" s="30" t="s">
        <v>9</v>
      </c>
      <c r="O73" s="30" t="s">
        <v>8</v>
      </c>
      <c r="P73" s="30" t="s">
        <v>9</v>
      </c>
      <c r="Q73" s="30" t="s">
        <v>8</v>
      </c>
      <c r="R73" s="30" t="s">
        <v>9</v>
      </c>
      <c r="S73" s="30" t="s">
        <v>8</v>
      </c>
      <c r="T73" s="30" t="s">
        <v>9</v>
      </c>
      <c r="U73" s="31" t="s">
        <v>12</v>
      </c>
    </row>
    <row r="74" spans="1:21" ht="15.75">
      <c r="A74" s="32" t="s">
        <v>1</v>
      </c>
      <c r="B74" s="30">
        <v>30</v>
      </c>
      <c r="C74" s="30">
        <v>47</v>
      </c>
      <c r="D74" s="30">
        <v>49</v>
      </c>
      <c r="E74" s="30">
        <v>50</v>
      </c>
      <c r="F74" s="30">
        <v>59</v>
      </c>
      <c r="G74" s="30">
        <v>44</v>
      </c>
      <c r="H74" s="35">
        <v>138</v>
      </c>
      <c r="I74" s="35">
        <v>141</v>
      </c>
      <c r="J74" s="36">
        <v>279</v>
      </c>
      <c r="L74" s="32" t="s">
        <v>1</v>
      </c>
      <c r="M74" s="30">
        <v>16</v>
      </c>
      <c r="N74" s="30">
        <v>19</v>
      </c>
      <c r="O74" s="30">
        <v>90</v>
      </c>
      <c r="P74" s="30">
        <v>101</v>
      </c>
      <c r="Q74" s="30">
        <v>4</v>
      </c>
      <c r="R74" s="30">
        <v>11</v>
      </c>
      <c r="S74" s="30">
        <v>110</v>
      </c>
      <c r="T74" s="30">
        <v>131</v>
      </c>
      <c r="U74" s="31">
        <v>241</v>
      </c>
    </row>
    <row r="75" spans="1:21" ht="15.75">
      <c r="A75" s="32" t="s">
        <v>2</v>
      </c>
      <c r="B75" s="30">
        <v>6</v>
      </c>
      <c r="C75" s="30">
        <v>4</v>
      </c>
      <c r="D75" s="30"/>
      <c r="E75" s="30"/>
      <c r="F75" s="30"/>
      <c r="G75" s="30"/>
      <c r="H75" s="30">
        <v>6</v>
      </c>
      <c r="I75" s="30">
        <v>4</v>
      </c>
      <c r="J75" s="31">
        <v>10</v>
      </c>
      <c r="L75" s="32" t="s">
        <v>2</v>
      </c>
      <c r="M75" s="30">
        <v>11</v>
      </c>
      <c r="N75" s="30">
        <v>13</v>
      </c>
      <c r="O75" s="30">
        <v>0</v>
      </c>
      <c r="P75" s="30">
        <v>0</v>
      </c>
      <c r="Q75" s="30">
        <v>0</v>
      </c>
      <c r="R75" s="30">
        <v>0</v>
      </c>
      <c r="S75" s="30">
        <v>11</v>
      </c>
      <c r="T75" s="30">
        <v>13</v>
      </c>
      <c r="U75" s="31">
        <v>24</v>
      </c>
    </row>
    <row r="76" spans="1:21" ht="15.75">
      <c r="A76" s="32" t="s">
        <v>3</v>
      </c>
      <c r="B76" s="30">
        <v>171</v>
      </c>
      <c r="C76" s="30">
        <v>194</v>
      </c>
      <c r="D76" s="30">
        <v>693</v>
      </c>
      <c r="E76" s="30">
        <v>637</v>
      </c>
      <c r="F76" s="30">
        <v>310</v>
      </c>
      <c r="G76" s="30">
        <v>331</v>
      </c>
      <c r="H76" s="30">
        <v>1174</v>
      </c>
      <c r="I76" s="30">
        <v>1162</v>
      </c>
      <c r="J76" s="31">
        <v>2336</v>
      </c>
      <c r="L76" s="32" t="s">
        <v>3</v>
      </c>
      <c r="M76" s="30">
        <v>208</v>
      </c>
      <c r="N76" s="30">
        <v>161</v>
      </c>
      <c r="O76" s="30">
        <v>1771</v>
      </c>
      <c r="P76" s="30">
        <v>1489</v>
      </c>
      <c r="Q76" s="30">
        <v>92</v>
      </c>
      <c r="R76" s="30">
        <v>108</v>
      </c>
      <c r="S76" s="30">
        <v>2065</v>
      </c>
      <c r="T76" s="30">
        <v>1763</v>
      </c>
      <c r="U76" s="31">
        <v>3828</v>
      </c>
    </row>
    <row r="77" spans="1:21" ht="15.75">
      <c r="A77" s="32" t="s">
        <v>4</v>
      </c>
      <c r="B77" s="30">
        <v>91</v>
      </c>
      <c r="C77" s="30">
        <v>39</v>
      </c>
      <c r="D77" s="30">
        <v>97</v>
      </c>
      <c r="E77" s="30">
        <v>41</v>
      </c>
      <c r="F77" s="30"/>
      <c r="G77" s="30"/>
      <c r="H77" s="30">
        <v>188</v>
      </c>
      <c r="I77" s="30">
        <v>80</v>
      </c>
      <c r="J77" s="31">
        <v>268</v>
      </c>
      <c r="L77" s="32" t="s">
        <v>4</v>
      </c>
      <c r="M77" s="30">
        <v>37</v>
      </c>
      <c r="N77" s="30">
        <v>29</v>
      </c>
      <c r="O77" s="30">
        <v>164</v>
      </c>
      <c r="P77" s="30">
        <v>182</v>
      </c>
      <c r="Q77" s="30">
        <v>5</v>
      </c>
      <c r="R77" s="30">
        <v>0</v>
      </c>
      <c r="S77" s="30">
        <v>206</v>
      </c>
      <c r="T77" s="30">
        <v>211</v>
      </c>
      <c r="U77" s="31">
        <v>417</v>
      </c>
    </row>
    <row r="78" spans="1:21" ht="15.75">
      <c r="A78" s="32" t="s">
        <v>5</v>
      </c>
      <c r="B78" s="30">
        <v>7</v>
      </c>
      <c r="C78" s="30">
        <v>2</v>
      </c>
      <c r="D78" s="30">
        <v>3</v>
      </c>
      <c r="E78" s="30">
        <v>2</v>
      </c>
      <c r="F78" s="30">
        <v>18</v>
      </c>
      <c r="G78" s="30">
        <v>11</v>
      </c>
      <c r="H78" s="30">
        <v>28</v>
      </c>
      <c r="I78" s="30">
        <v>15</v>
      </c>
      <c r="J78" s="31">
        <v>43</v>
      </c>
      <c r="L78" s="32" t="s">
        <v>5</v>
      </c>
      <c r="M78" s="30">
        <v>6</v>
      </c>
      <c r="N78" s="30">
        <v>7</v>
      </c>
      <c r="O78" s="30">
        <v>3</v>
      </c>
      <c r="P78" s="30">
        <v>2</v>
      </c>
      <c r="Q78" s="30">
        <v>0</v>
      </c>
      <c r="R78" s="30">
        <v>0</v>
      </c>
      <c r="S78" s="30">
        <v>9</v>
      </c>
      <c r="T78" s="30">
        <v>9</v>
      </c>
      <c r="U78" s="31">
        <v>16</v>
      </c>
    </row>
    <row r="79" spans="1:21" ht="15.75">
      <c r="A79" s="32" t="s">
        <v>6</v>
      </c>
      <c r="B79" s="30">
        <v>30</v>
      </c>
      <c r="C79" s="30">
        <v>152</v>
      </c>
      <c r="D79" s="30">
        <v>176</v>
      </c>
      <c r="E79" s="30">
        <v>460</v>
      </c>
      <c r="F79" s="30">
        <v>5</v>
      </c>
      <c r="G79" s="30">
        <v>21</v>
      </c>
      <c r="H79" s="30">
        <v>211</v>
      </c>
      <c r="I79" s="30">
        <v>633</v>
      </c>
      <c r="J79" s="31">
        <v>844</v>
      </c>
      <c r="L79" s="32" t="s">
        <v>6</v>
      </c>
      <c r="M79" s="30">
        <v>128</v>
      </c>
      <c r="N79" s="30">
        <v>248</v>
      </c>
      <c r="O79" s="30">
        <v>987</v>
      </c>
      <c r="P79" s="30">
        <v>1463</v>
      </c>
      <c r="Q79" s="30">
        <v>95</v>
      </c>
      <c r="R79" s="30">
        <v>46</v>
      </c>
      <c r="S79" s="30">
        <v>1193</v>
      </c>
      <c r="T79" s="30">
        <v>1764</v>
      </c>
      <c r="U79" s="31">
        <v>2947</v>
      </c>
    </row>
    <row r="80" spans="1:21" ht="15.75">
      <c r="A80" s="32" t="s">
        <v>7</v>
      </c>
      <c r="B80" s="30"/>
      <c r="C80" s="30"/>
      <c r="D80" s="30">
        <v>7</v>
      </c>
      <c r="E80" s="30">
        <v>6</v>
      </c>
      <c r="F80" s="30">
        <v>7</v>
      </c>
      <c r="G80" s="30">
        <v>6</v>
      </c>
      <c r="H80" s="30">
        <v>14</v>
      </c>
      <c r="I80" s="30">
        <v>12</v>
      </c>
      <c r="J80" s="31">
        <v>26</v>
      </c>
      <c r="L80" s="32" t="s">
        <v>7</v>
      </c>
      <c r="M80" s="30">
        <v>0</v>
      </c>
      <c r="N80" s="30">
        <v>0</v>
      </c>
      <c r="O80" s="30">
        <v>3</v>
      </c>
      <c r="P80" s="30">
        <v>11</v>
      </c>
      <c r="Q80" s="30">
        <v>14</v>
      </c>
      <c r="R80" s="30">
        <v>10</v>
      </c>
      <c r="S80" s="30">
        <v>17</v>
      </c>
      <c r="T80" s="30">
        <v>21</v>
      </c>
      <c r="U80" s="31">
        <v>38</v>
      </c>
    </row>
    <row r="81" spans="1:21" ht="15.75">
      <c r="A81" s="33" t="s">
        <v>10</v>
      </c>
      <c r="B81" s="30">
        <v>2</v>
      </c>
      <c r="C81" s="30">
        <v>2</v>
      </c>
      <c r="D81" s="30"/>
      <c r="E81" s="30"/>
      <c r="F81" s="30"/>
      <c r="G81" s="30"/>
      <c r="H81" s="30">
        <v>2</v>
      </c>
      <c r="I81" s="30">
        <v>2</v>
      </c>
      <c r="J81" s="31">
        <v>4</v>
      </c>
      <c r="L81" s="33" t="s">
        <v>10</v>
      </c>
      <c r="M81" s="30">
        <v>7</v>
      </c>
      <c r="N81" s="30">
        <v>14</v>
      </c>
      <c r="O81" s="30">
        <v>1</v>
      </c>
      <c r="P81" s="30">
        <v>2</v>
      </c>
      <c r="Q81" s="30">
        <v>0</v>
      </c>
      <c r="R81" s="30">
        <v>0</v>
      </c>
      <c r="S81" s="30">
        <v>8</v>
      </c>
      <c r="T81" s="30">
        <v>16</v>
      </c>
      <c r="U81" s="31">
        <v>24</v>
      </c>
    </row>
    <row r="82" spans="1:21" ht="15.75">
      <c r="A82" s="33" t="s">
        <v>11</v>
      </c>
      <c r="B82" s="30"/>
      <c r="C82" s="30">
        <v>1</v>
      </c>
      <c r="D82" s="30">
        <v>1</v>
      </c>
      <c r="E82" s="30">
        <v>12</v>
      </c>
      <c r="F82" s="30">
        <v>1</v>
      </c>
      <c r="G82" s="30">
        <v>1</v>
      </c>
      <c r="H82" s="30">
        <v>2</v>
      </c>
      <c r="I82" s="30">
        <v>14</v>
      </c>
      <c r="J82" s="31">
        <v>16</v>
      </c>
      <c r="L82" s="33" t="s">
        <v>11</v>
      </c>
      <c r="M82" s="30">
        <v>19</v>
      </c>
      <c r="N82" s="30">
        <v>12</v>
      </c>
      <c r="O82" s="30">
        <v>196</v>
      </c>
      <c r="P82" s="30">
        <v>243</v>
      </c>
      <c r="Q82" s="30">
        <v>7</v>
      </c>
      <c r="R82" s="30">
        <v>6</v>
      </c>
      <c r="S82" s="30">
        <v>222</v>
      </c>
      <c r="T82" s="30">
        <v>261</v>
      </c>
      <c r="U82" s="31">
        <v>483</v>
      </c>
    </row>
    <row r="83" spans="1:21" ht="16.5" thickBot="1">
      <c r="A83" s="21" t="s">
        <v>21</v>
      </c>
      <c r="B83" s="17">
        <f>SUM(B74:B82)</f>
        <v>337</v>
      </c>
      <c r="C83" s="17">
        <f t="shared" ref="C83:J83" si="27">SUM(C74:C82)</f>
        <v>441</v>
      </c>
      <c r="D83" s="17">
        <f t="shared" si="27"/>
        <v>1026</v>
      </c>
      <c r="E83" s="17">
        <f t="shared" si="27"/>
        <v>1208</v>
      </c>
      <c r="F83" s="17">
        <f t="shared" si="27"/>
        <v>400</v>
      </c>
      <c r="G83" s="17">
        <f t="shared" si="27"/>
        <v>414</v>
      </c>
      <c r="H83" s="17">
        <f t="shared" si="27"/>
        <v>1763</v>
      </c>
      <c r="I83" s="17">
        <f t="shared" si="27"/>
        <v>2063</v>
      </c>
      <c r="J83" s="18">
        <f t="shared" si="27"/>
        <v>3826</v>
      </c>
      <c r="L83" s="21" t="s">
        <v>21</v>
      </c>
      <c r="M83" s="17">
        <f>SUM(M74:M82)</f>
        <v>432</v>
      </c>
      <c r="N83" s="17">
        <f t="shared" ref="N83:U83" si="28">SUM(N74:N82)</f>
        <v>503</v>
      </c>
      <c r="O83" s="17">
        <f t="shared" si="28"/>
        <v>3215</v>
      </c>
      <c r="P83" s="17">
        <f t="shared" si="28"/>
        <v>3493</v>
      </c>
      <c r="Q83" s="17">
        <f t="shared" si="28"/>
        <v>217</v>
      </c>
      <c r="R83" s="17">
        <f t="shared" si="28"/>
        <v>181</v>
      </c>
      <c r="S83" s="17">
        <f t="shared" si="28"/>
        <v>3841</v>
      </c>
      <c r="T83" s="17">
        <f t="shared" si="28"/>
        <v>4189</v>
      </c>
      <c r="U83" s="18">
        <f t="shared" si="28"/>
        <v>8018</v>
      </c>
    </row>
    <row r="84" spans="1:21" ht="15.75" thickBot="1"/>
    <row r="85" spans="1:21" ht="18.75">
      <c r="A85" s="46" t="s">
        <v>34</v>
      </c>
      <c r="B85" s="47"/>
      <c r="C85" s="47"/>
      <c r="D85" s="47"/>
      <c r="E85" s="47"/>
      <c r="F85" s="47"/>
      <c r="G85" s="47"/>
      <c r="H85" s="47"/>
      <c r="I85" s="47"/>
      <c r="J85" s="48"/>
      <c r="L85" s="46" t="s">
        <v>35</v>
      </c>
      <c r="M85" s="47"/>
      <c r="N85" s="47"/>
      <c r="O85" s="47"/>
      <c r="P85" s="47"/>
      <c r="Q85" s="47"/>
      <c r="R85" s="47"/>
      <c r="S85" s="47"/>
      <c r="T85" s="47"/>
      <c r="U85" s="48"/>
    </row>
    <row r="86" spans="1:21" ht="40.5" customHeight="1">
      <c r="A86" s="34" t="s">
        <v>0</v>
      </c>
      <c r="B86" s="42" t="s">
        <v>13</v>
      </c>
      <c r="C86" s="43"/>
      <c r="D86" s="42" t="s">
        <v>15</v>
      </c>
      <c r="E86" s="43"/>
      <c r="F86" s="42" t="s">
        <v>14</v>
      </c>
      <c r="G86" s="43"/>
      <c r="H86" s="44" t="s">
        <v>16</v>
      </c>
      <c r="I86" s="44"/>
      <c r="J86" s="45"/>
      <c r="L86" s="34" t="s">
        <v>0</v>
      </c>
      <c r="M86" s="42" t="s">
        <v>13</v>
      </c>
      <c r="N86" s="43"/>
      <c r="O86" s="42" t="s">
        <v>15</v>
      </c>
      <c r="P86" s="43"/>
      <c r="Q86" s="42" t="s">
        <v>14</v>
      </c>
      <c r="R86" s="43"/>
      <c r="S86" s="44" t="s">
        <v>16</v>
      </c>
      <c r="T86" s="44"/>
      <c r="U86" s="45"/>
    </row>
    <row r="87" spans="1:21" ht="15.75">
      <c r="A87" s="23"/>
      <c r="B87" s="30" t="s">
        <v>8</v>
      </c>
      <c r="C87" s="30" t="s">
        <v>9</v>
      </c>
      <c r="D87" s="30" t="s">
        <v>8</v>
      </c>
      <c r="E87" s="30" t="s">
        <v>9</v>
      </c>
      <c r="F87" s="30" t="s">
        <v>8</v>
      </c>
      <c r="G87" s="30" t="s">
        <v>9</v>
      </c>
      <c r="H87" s="30" t="s">
        <v>8</v>
      </c>
      <c r="I87" s="30" t="s">
        <v>9</v>
      </c>
      <c r="J87" s="31" t="s">
        <v>12</v>
      </c>
      <c r="L87" s="23" t="s">
        <v>36</v>
      </c>
      <c r="M87" s="30" t="s">
        <v>8</v>
      </c>
      <c r="N87" s="30" t="s">
        <v>9</v>
      </c>
      <c r="O87" s="30" t="s">
        <v>8</v>
      </c>
      <c r="P87" s="30" t="s">
        <v>9</v>
      </c>
      <c r="Q87" s="30" t="s">
        <v>8</v>
      </c>
      <c r="R87" s="30" t="s">
        <v>9</v>
      </c>
      <c r="S87" s="30" t="s">
        <v>8</v>
      </c>
      <c r="T87" s="30" t="s">
        <v>9</v>
      </c>
      <c r="U87" s="31" t="s">
        <v>12</v>
      </c>
    </row>
    <row r="88" spans="1:21" ht="15.75">
      <c r="A88" s="32" t="s">
        <v>1</v>
      </c>
      <c r="B88" s="30">
        <v>3</v>
      </c>
      <c r="C88" s="30">
        <v>6</v>
      </c>
      <c r="D88" s="30">
        <v>0</v>
      </c>
      <c r="E88" s="30">
        <v>0</v>
      </c>
      <c r="F88" s="30">
        <v>0</v>
      </c>
      <c r="G88" s="30">
        <v>1</v>
      </c>
      <c r="H88" s="30">
        <f t="shared" ref="H88:H96" si="29">SUM(B88,D88,F88)</f>
        <v>3</v>
      </c>
      <c r="I88" s="30">
        <f t="shared" ref="I88:I96" si="30">SUM(C88,E88,G88)</f>
        <v>7</v>
      </c>
      <c r="J88" s="31">
        <f t="shared" ref="J88:J96" si="31">SUM(H88:I88)</f>
        <v>10</v>
      </c>
      <c r="L88" s="32" t="s">
        <v>1</v>
      </c>
      <c r="M88" s="30">
        <v>7</v>
      </c>
      <c r="N88" s="30">
        <v>5</v>
      </c>
      <c r="O88" s="30">
        <v>0</v>
      </c>
      <c r="P88" s="30">
        <v>0</v>
      </c>
      <c r="Q88" s="30">
        <v>27</v>
      </c>
      <c r="R88" s="30">
        <v>33</v>
      </c>
      <c r="S88" s="30">
        <f>SUM(M88,O88,Q88)</f>
        <v>34</v>
      </c>
      <c r="T88" s="30">
        <f>SUM(N88,P88,R88)</f>
        <v>38</v>
      </c>
      <c r="U88" s="31">
        <f>SUM(S88:T88)</f>
        <v>72</v>
      </c>
    </row>
    <row r="89" spans="1:21" ht="15.75">
      <c r="A89" s="32" t="s">
        <v>2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f t="shared" si="29"/>
        <v>0</v>
      </c>
      <c r="I89" s="30">
        <f t="shared" si="30"/>
        <v>0</v>
      </c>
      <c r="J89" s="31">
        <f t="shared" si="31"/>
        <v>0</v>
      </c>
      <c r="L89" s="32" t="s">
        <v>2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f t="shared" ref="S89:T96" si="32">SUM(M89,O89,Q89)</f>
        <v>1</v>
      </c>
      <c r="T89" s="30">
        <f t="shared" si="32"/>
        <v>0</v>
      </c>
      <c r="U89" s="31">
        <f t="shared" ref="U89:U96" si="33">SUM(S89:T89)</f>
        <v>1</v>
      </c>
    </row>
    <row r="90" spans="1:21" ht="15.75">
      <c r="A90" s="32" t="s">
        <v>3</v>
      </c>
      <c r="B90" s="30">
        <v>20</v>
      </c>
      <c r="C90" s="30">
        <v>9</v>
      </c>
      <c r="D90" s="30">
        <v>129</v>
      </c>
      <c r="E90" s="30">
        <v>101</v>
      </c>
      <c r="F90" s="30">
        <v>0</v>
      </c>
      <c r="G90" s="30">
        <v>3</v>
      </c>
      <c r="H90" s="30">
        <f t="shared" si="29"/>
        <v>149</v>
      </c>
      <c r="I90" s="30">
        <f t="shared" si="30"/>
        <v>113</v>
      </c>
      <c r="J90" s="31">
        <f t="shared" si="31"/>
        <v>262</v>
      </c>
      <c r="L90" s="32" t="s">
        <v>3</v>
      </c>
      <c r="M90" s="30">
        <v>34</v>
      </c>
      <c r="N90" s="30">
        <v>32</v>
      </c>
      <c r="O90" s="30">
        <v>215</v>
      </c>
      <c r="P90" s="30">
        <v>180</v>
      </c>
      <c r="Q90" s="30">
        <v>105</v>
      </c>
      <c r="R90" s="30">
        <v>123</v>
      </c>
      <c r="S90" s="30">
        <f t="shared" si="32"/>
        <v>354</v>
      </c>
      <c r="T90" s="30">
        <f t="shared" si="32"/>
        <v>335</v>
      </c>
      <c r="U90" s="31">
        <f t="shared" si="33"/>
        <v>689</v>
      </c>
    </row>
    <row r="91" spans="1:21" ht="15.75">
      <c r="A91" s="32" t="s">
        <v>4</v>
      </c>
      <c r="B91" s="30">
        <v>1</v>
      </c>
      <c r="C91" s="30">
        <v>0</v>
      </c>
      <c r="D91" s="30">
        <v>18</v>
      </c>
      <c r="E91" s="30">
        <v>14</v>
      </c>
      <c r="F91" s="30">
        <v>0</v>
      </c>
      <c r="G91" s="30">
        <v>0</v>
      </c>
      <c r="H91" s="30">
        <f t="shared" si="29"/>
        <v>19</v>
      </c>
      <c r="I91" s="30">
        <f t="shared" si="30"/>
        <v>14</v>
      </c>
      <c r="J91" s="31">
        <f t="shared" si="31"/>
        <v>33</v>
      </c>
      <c r="L91" s="32" t="s">
        <v>4</v>
      </c>
      <c r="M91" s="30">
        <v>3</v>
      </c>
      <c r="N91" s="30">
        <v>3</v>
      </c>
      <c r="O91" s="30">
        <v>17</v>
      </c>
      <c r="P91" s="30">
        <v>17</v>
      </c>
      <c r="Q91" s="30">
        <v>0</v>
      </c>
      <c r="R91" s="30">
        <v>0</v>
      </c>
      <c r="S91" s="30">
        <f t="shared" si="32"/>
        <v>20</v>
      </c>
      <c r="T91" s="30">
        <f t="shared" si="32"/>
        <v>20</v>
      </c>
      <c r="U91" s="31">
        <f t="shared" si="33"/>
        <v>40</v>
      </c>
    </row>
    <row r="92" spans="1:21" ht="15.75">
      <c r="A92" s="32" t="s">
        <v>5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f t="shared" si="29"/>
        <v>0</v>
      </c>
      <c r="I92" s="30">
        <f t="shared" si="30"/>
        <v>0</v>
      </c>
      <c r="J92" s="31">
        <f t="shared" si="31"/>
        <v>0</v>
      </c>
      <c r="L92" s="32" t="s">
        <v>5</v>
      </c>
      <c r="M92" s="30">
        <v>5</v>
      </c>
      <c r="N92" s="30">
        <v>2</v>
      </c>
      <c r="O92" s="30">
        <v>0</v>
      </c>
      <c r="P92" s="30">
        <v>0</v>
      </c>
      <c r="Q92" s="30">
        <v>0</v>
      </c>
      <c r="R92" s="30">
        <v>0</v>
      </c>
      <c r="S92" s="30">
        <f t="shared" si="32"/>
        <v>5</v>
      </c>
      <c r="T92" s="30">
        <f t="shared" si="32"/>
        <v>2</v>
      </c>
      <c r="U92" s="31">
        <f t="shared" si="33"/>
        <v>7</v>
      </c>
    </row>
    <row r="93" spans="1:21" ht="15.75">
      <c r="A93" s="32" t="s">
        <v>6</v>
      </c>
      <c r="B93" s="30">
        <v>1</v>
      </c>
      <c r="C93" s="30">
        <v>5</v>
      </c>
      <c r="D93" s="30">
        <v>45</v>
      </c>
      <c r="E93" s="30">
        <v>89</v>
      </c>
      <c r="F93" s="30">
        <v>0</v>
      </c>
      <c r="G93" s="30">
        <v>0</v>
      </c>
      <c r="H93" s="30">
        <f t="shared" si="29"/>
        <v>46</v>
      </c>
      <c r="I93" s="30">
        <f t="shared" si="30"/>
        <v>94</v>
      </c>
      <c r="J93" s="31">
        <f t="shared" si="31"/>
        <v>140</v>
      </c>
      <c r="L93" s="32" t="s">
        <v>6</v>
      </c>
      <c r="M93" s="30">
        <v>6</v>
      </c>
      <c r="N93" s="30">
        <v>6</v>
      </c>
      <c r="O93" s="30">
        <v>84</v>
      </c>
      <c r="P93" s="30">
        <v>152</v>
      </c>
      <c r="Q93" s="30">
        <v>2</v>
      </c>
      <c r="R93" s="30">
        <v>16</v>
      </c>
      <c r="S93" s="30">
        <v>96</v>
      </c>
      <c r="T93" s="30">
        <f t="shared" si="32"/>
        <v>174</v>
      </c>
      <c r="U93" s="31">
        <f t="shared" si="33"/>
        <v>270</v>
      </c>
    </row>
    <row r="94" spans="1:21" ht="15.75">
      <c r="A94" s="32" t="s">
        <v>7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f t="shared" si="29"/>
        <v>0</v>
      </c>
      <c r="I94" s="30">
        <f t="shared" si="30"/>
        <v>0</v>
      </c>
      <c r="J94" s="31">
        <f t="shared" si="31"/>
        <v>0</v>
      </c>
      <c r="L94" s="32" t="s">
        <v>7</v>
      </c>
      <c r="M94" s="30">
        <v>0</v>
      </c>
      <c r="N94" s="30">
        <v>0</v>
      </c>
      <c r="O94" s="30">
        <v>0</v>
      </c>
      <c r="P94" s="30">
        <v>0</v>
      </c>
      <c r="Q94" s="30">
        <v>3</v>
      </c>
      <c r="R94" s="30">
        <v>8</v>
      </c>
      <c r="S94" s="30">
        <f t="shared" si="32"/>
        <v>3</v>
      </c>
      <c r="T94" s="30">
        <f t="shared" si="32"/>
        <v>8</v>
      </c>
      <c r="U94" s="31">
        <f t="shared" si="33"/>
        <v>11</v>
      </c>
    </row>
    <row r="95" spans="1:21" ht="15.75">
      <c r="A95" s="33" t="s">
        <v>10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f t="shared" si="29"/>
        <v>0</v>
      </c>
      <c r="I95" s="30">
        <f t="shared" si="30"/>
        <v>0</v>
      </c>
      <c r="J95" s="31">
        <f t="shared" si="31"/>
        <v>0</v>
      </c>
      <c r="L95" s="33" t="s">
        <v>10</v>
      </c>
      <c r="M95" s="30">
        <v>1</v>
      </c>
      <c r="N95" s="30">
        <v>1</v>
      </c>
      <c r="O95" s="30">
        <v>0</v>
      </c>
      <c r="P95" s="30">
        <v>0</v>
      </c>
      <c r="Q95" s="30">
        <v>0</v>
      </c>
      <c r="R95" s="30">
        <v>0</v>
      </c>
      <c r="S95" s="30">
        <f t="shared" si="32"/>
        <v>1</v>
      </c>
      <c r="T95" s="30">
        <f t="shared" si="32"/>
        <v>1</v>
      </c>
      <c r="U95" s="31">
        <f t="shared" si="33"/>
        <v>2</v>
      </c>
    </row>
    <row r="96" spans="1:21" ht="15.75">
      <c r="A96" s="33" t="s">
        <v>11</v>
      </c>
      <c r="B96" s="30">
        <v>0</v>
      </c>
      <c r="C96" s="30">
        <v>0</v>
      </c>
      <c r="D96" s="30">
        <v>2</v>
      </c>
      <c r="E96" s="30">
        <v>1</v>
      </c>
      <c r="F96" s="30">
        <v>0</v>
      </c>
      <c r="G96" s="30">
        <v>0</v>
      </c>
      <c r="H96" s="30">
        <f t="shared" si="29"/>
        <v>2</v>
      </c>
      <c r="I96" s="30">
        <f t="shared" si="30"/>
        <v>1</v>
      </c>
      <c r="J96" s="31">
        <f t="shared" si="31"/>
        <v>3</v>
      </c>
      <c r="L96" s="33" t="s">
        <v>11</v>
      </c>
      <c r="M96" s="30">
        <v>1</v>
      </c>
      <c r="N96" s="30">
        <v>1</v>
      </c>
      <c r="O96" s="30">
        <v>0</v>
      </c>
      <c r="P96" s="30">
        <v>2</v>
      </c>
      <c r="Q96" s="30">
        <v>3</v>
      </c>
      <c r="R96" s="30">
        <v>8</v>
      </c>
      <c r="S96" s="30">
        <v>4</v>
      </c>
      <c r="T96" s="30">
        <f t="shared" si="32"/>
        <v>11</v>
      </c>
      <c r="U96" s="31">
        <f t="shared" si="33"/>
        <v>15</v>
      </c>
    </row>
    <row r="97" spans="1:21" ht="16.5" thickBot="1">
      <c r="A97" s="21" t="s">
        <v>33</v>
      </c>
      <c r="B97" s="17">
        <f t="shared" ref="B97:J97" si="34">SUM(B88:B96)</f>
        <v>25</v>
      </c>
      <c r="C97" s="17">
        <f t="shared" si="34"/>
        <v>20</v>
      </c>
      <c r="D97" s="17">
        <f t="shared" si="34"/>
        <v>194</v>
      </c>
      <c r="E97" s="17">
        <f t="shared" si="34"/>
        <v>205</v>
      </c>
      <c r="F97" s="17">
        <f t="shared" si="34"/>
        <v>0</v>
      </c>
      <c r="G97" s="17">
        <f t="shared" si="34"/>
        <v>4</v>
      </c>
      <c r="H97" s="17">
        <f t="shared" si="34"/>
        <v>219</v>
      </c>
      <c r="I97" s="17">
        <f t="shared" si="34"/>
        <v>229</v>
      </c>
      <c r="J97" s="18">
        <f t="shared" si="34"/>
        <v>448</v>
      </c>
      <c r="L97" s="21" t="s">
        <v>21</v>
      </c>
      <c r="M97" s="17">
        <f>SUM(M88:M96)</f>
        <v>58</v>
      </c>
      <c r="N97" s="17">
        <f t="shared" ref="N97:U97" si="35">SUM(N88:N96)</f>
        <v>50</v>
      </c>
      <c r="O97" s="17">
        <f t="shared" si="35"/>
        <v>316</v>
      </c>
      <c r="P97" s="17">
        <f t="shared" si="35"/>
        <v>351</v>
      </c>
      <c r="Q97" s="17">
        <f t="shared" si="35"/>
        <v>140</v>
      </c>
      <c r="R97" s="17">
        <f t="shared" si="35"/>
        <v>188</v>
      </c>
      <c r="S97" s="17">
        <f t="shared" si="35"/>
        <v>518</v>
      </c>
      <c r="T97" s="17">
        <f t="shared" si="35"/>
        <v>589</v>
      </c>
      <c r="U97" s="18">
        <f t="shared" si="35"/>
        <v>1107</v>
      </c>
    </row>
    <row r="98" spans="1:21" ht="15.75" thickBot="1"/>
    <row r="99" spans="1:21" ht="18.75">
      <c r="A99" s="46" t="s">
        <v>37</v>
      </c>
      <c r="B99" s="47"/>
      <c r="C99" s="47"/>
      <c r="D99" s="47"/>
      <c r="E99" s="47"/>
      <c r="F99" s="47"/>
      <c r="G99" s="47"/>
      <c r="H99" s="47"/>
      <c r="I99" s="47"/>
      <c r="J99" s="48"/>
      <c r="L99" s="46" t="s">
        <v>38</v>
      </c>
      <c r="M99" s="47"/>
      <c r="N99" s="47"/>
      <c r="O99" s="47"/>
      <c r="P99" s="47"/>
      <c r="Q99" s="47"/>
      <c r="R99" s="47"/>
      <c r="S99" s="47"/>
      <c r="T99" s="47"/>
      <c r="U99" s="48"/>
    </row>
    <row r="100" spans="1:21" ht="41.25" customHeight="1">
      <c r="A100" s="34" t="s">
        <v>0</v>
      </c>
      <c r="B100" s="42" t="s">
        <v>13</v>
      </c>
      <c r="C100" s="43"/>
      <c r="D100" s="42" t="s">
        <v>15</v>
      </c>
      <c r="E100" s="43"/>
      <c r="F100" s="42" t="s">
        <v>14</v>
      </c>
      <c r="G100" s="43"/>
      <c r="H100" s="44" t="s">
        <v>16</v>
      </c>
      <c r="I100" s="44"/>
      <c r="J100" s="45"/>
      <c r="L100" s="34" t="s">
        <v>0</v>
      </c>
      <c r="M100" s="42" t="s">
        <v>13</v>
      </c>
      <c r="N100" s="43"/>
      <c r="O100" s="42" t="s">
        <v>15</v>
      </c>
      <c r="P100" s="43"/>
      <c r="Q100" s="42" t="s">
        <v>14</v>
      </c>
      <c r="R100" s="43"/>
      <c r="S100" s="44" t="s">
        <v>16</v>
      </c>
      <c r="T100" s="44"/>
      <c r="U100" s="45"/>
    </row>
    <row r="101" spans="1:21" ht="15.75">
      <c r="A101" s="23"/>
      <c r="B101" s="30" t="s">
        <v>8</v>
      </c>
      <c r="C101" s="30" t="s">
        <v>9</v>
      </c>
      <c r="D101" s="30" t="s">
        <v>8</v>
      </c>
      <c r="E101" s="30" t="s">
        <v>9</v>
      </c>
      <c r="F101" s="30" t="s">
        <v>8</v>
      </c>
      <c r="G101" s="30" t="s">
        <v>9</v>
      </c>
      <c r="H101" s="30" t="s">
        <v>8</v>
      </c>
      <c r="I101" s="30" t="s">
        <v>9</v>
      </c>
      <c r="J101" s="31" t="s">
        <v>12</v>
      </c>
      <c r="L101" s="23"/>
      <c r="M101" s="30" t="s">
        <v>8</v>
      </c>
      <c r="N101" s="30" t="s">
        <v>9</v>
      </c>
      <c r="O101" s="30" t="s">
        <v>8</v>
      </c>
      <c r="P101" s="30" t="s">
        <v>9</v>
      </c>
      <c r="Q101" s="30" t="s">
        <v>8</v>
      </c>
      <c r="R101" s="30" t="s">
        <v>9</v>
      </c>
      <c r="S101" s="30" t="s">
        <v>8</v>
      </c>
      <c r="T101" s="30" t="s">
        <v>9</v>
      </c>
      <c r="U101" s="31" t="s">
        <v>12</v>
      </c>
    </row>
    <row r="102" spans="1:21" ht="15.75">
      <c r="A102" s="32" t="s">
        <v>1</v>
      </c>
      <c r="B102" s="30">
        <v>2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f>SUM(B102,D102,F102)</f>
        <v>2</v>
      </c>
      <c r="I102" s="30">
        <f>SUM(C102,E102,G102)</f>
        <v>0</v>
      </c>
      <c r="J102" s="31">
        <f>SUM(H102:I102)</f>
        <v>2</v>
      </c>
      <c r="L102" s="32" t="s">
        <v>1</v>
      </c>
      <c r="M102" s="2">
        <v>25</v>
      </c>
      <c r="N102" s="2">
        <v>20</v>
      </c>
      <c r="O102" s="2">
        <v>0</v>
      </c>
      <c r="P102" s="2">
        <v>0</v>
      </c>
      <c r="Q102" s="2">
        <v>1</v>
      </c>
      <c r="R102" s="2">
        <v>0</v>
      </c>
      <c r="S102" s="2">
        <v>26</v>
      </c>
      <c r="T102" s="2">
        <v>20</v>
      </c>
      <c r="U102" s="6">
        <f>SUM(S102:T102)</f>
        <v>46</v>
      </c>
    </row>
    <row r="103" spans="1:21" ht="15.75">
      <c r="A103" s="32" t="s">
        <v>2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f t="shared" ref="H103:I110" si="36">SUM(B103,D103,F103)</f>
        <v>0</v>
      </c>
      <c r="I103" s="30">
        <f t="shared" si="36"/>
        <v>0</v>
      </c>
      <c r="J103" s="31">
        <f t="shared" ref="J103:J110" si="37">SUM(H103:I103)</f>
        <v>0</v>
      </c>
      <c r="L103" s="32" t="s">
        <v>2</v>
      </c>
      <c r="M103" s="2">
        <v>1</v>
      </c>
      <c r="N103" s="2">
        <v>2</v>
      </c>
      <c r="O103" s="2">
        <v>0</v>
      </c>
      <c r="P103" s="2">
        <v>0</v>
      </c>
      <c r="Q103" s="2">
        <v>0</v>
      </c>
      <c r="R103" s="2">
        <v>0</v>
      </c>
      <c r="S103" s="2">
        <v>1</v>
      </c>
      <c r="T103" s="2">
        <v>2</v>
      </c>
      <c r="U103" s="6">
        <f t="shared" ref="U103:U111" si="38">SUM(S103:T103)</f>
        <v>3</v>
      </c>
    </row>
    <row r="104" spans="1:21" ht="15.75">
      <c r="A104" s="32" t="s">
        <v>3</v>
      </c>
      <c r="B104" s="30">
        <v>3</v>
      </c>
      <c r="C104" s="30">
        <v>1</v>
      </c>
      <c r="D104" s="30">
        <v>49</v>
      </c>
      <c r="E104" s="30">
        <v>18</v>
      </c>
      <c r="F104" s="30">
        <v>0</v>
      </c>
      <c r="G104" s="30">
        <v>0</v>
      </c>
      <c r="H104" s="30">
        <f t="shared" si="36"/>
        <v>52</v>
      </c>
      <c r="I104" s="30">
        <f t="shared" si="36"/>
        <v>19</v>
      </c>
      <c r="J104" s="31">
        <f t="shared" si="37"/>
        <v>71</v>
      </c>
      <c r="L104" s="32" t="s">
        <v>3</v>
      </c>
      <c r="M104" s="2">
        <v>0</v>
      </c>
      <c r="N104" s="2">
        <v>0</v>
      </c>
      <c r="O104" s="2">
        <v>227</v>
      </c>
      <c r="P104" s="2">
        <v>185</v>
      </c>
      <c r="Q104" s="2">
        <v>0</v>
      </c>
      <c r="R104" s="2">
        <v>0</v>
      </c>
      <c r="S104" s="2">
        <v>227</v>
      </c>
      <c r="T104" s="2">
        <v>187</v>
      </c>
      <c r="U104" s="6">
        <f t="shared" si="38"/>
        <v>414</v>
      </c>
    </row>
    <row r="105" spans="1:21" ht="15.75">
      <c r="A105" s="32" t="s">
        <v>4</v>
      </c>
      <c r="B105" s="30">
        <v>3</v>
      </c>
      <c r="C105" s="30">
        <v>11</v>
      </c>
      <c r="D105" s="30">
        <v>18</v>
      </c>
      <c r="E105" s="30">
        <v>6</v>
      </c>
      <c r="F105" s="30">
        <v>0</v>
      </c>
      <c r="G105" s="30">
        <v>0</v>
      </c>
      <c r="H105" s="30">
        <f t="shared" si="36"/>
        <v>21</v>
      </c>
      <c r="I105" s="30">
        <f t="shared" si="36"/>
        <v>17</v>
      </c>
      <c r="J105" s="31">
        <f t="shared" si="37"/>
        <v>38</v>
      </c>
      <c r="L105" s="32" t="s">
        <v>4</v>
      </c>
      <c r="M105" s="2">
        <v>0</v>
      </c>
      <c r="N105" s="2">
        <v>0</v>
      </c>
      <c r="O105" s="2">
        <v>40</v>
      </c>
      <c r="P105" s="2">
        <v>29</v>
      </c>
      <c r="Q105" s="2">
        <v>0</v>
      </c>
      <c r="R105" s="2">
        <v>0</v>
      </c>
      <c r="S105" s="2">
        <v>40</v>
      </c>
      <c r="T105" s="2">
        <v>29</v>
      </c>
      <c r="U105" s="6">
        <f t="shared" si="38"/>
        <v>69</v>
      </c>
    </row>
    <row r="106" spans="1:21" ht="15.75">
      <c r="A106" s="32" t="s">
        <v>5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f t="shared" si="36"/>
        <v>0</v>
      </c>
      <c r="I106" s="30">
        <f t="shared" si="36"/>
        <v>0</v>
      </c>
      <c r="J106" s="31">
        <f t="shared" si="37"/>
        <v>0</v>
      </c>
      <c r="L106" s="32" t="s">
        <v>5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6">
        <f t="shared" si="38"/>
        <v>0</v>
      </c>
    </row>
    <row r="107" spans="1:21" ht="15.75">
      <c r="A107" s="32" t="s">
        <v>6</v>
      </c>
      <c r="B107" s="30">
        <v>0</v>
      </c>
      <c r="C107" s="30">
        <v>2</v>
      </c>
      <c r="D107" s="30">
        <v>9</v>
      </c>
      <c r="E107" s="30">
        <v>25</v>
      </c>
      <c r="F107" s="30">
        <v>0</v>
      </c>
      <c r="G107" s="30">
        <v>0</v>
      </c>
      <c r="H107" s="30">
        <f t="shared" si="36"/>
        <v>9</v>
      </c>
      <c r="I107" s="30">
        <f t="shared" si="36"/>
        <v>27</v>
      </c>
      <c r="J107" s="31">
        <f t="shared" si="37"/>
        <v>36</v>
      </c>
      <c r="L107" s="32" t="s">
        <v>6</v>
      </c>
      <c r="M107" s="2">
        <v>0</v>
      </c>
      <c r="N107" s="2">
        <v>5</v>
      </c>
      <c r="O107" s="2">
        <v>167</v>
      </c>
      <c r="P107" s="2">
        <v>229</v>
      </c>
      <c r="Q107" s="2">
        <v>0</v>
      </c>
      <c r="R107" s="2">
        <v>0</v>
      </c>
      <c r="S107" s="2">
        <v>167</v>
      </c>
      <c r="T107" s="2">
        <v>234</v>
      </c>
      <c r="U107" s="6">
        <f t="shared" si="38"/>
        <v>401</v>
      </c>
    </row>
    <row r="108" spans="1:21" ht="15.75">
      <c r="A108" s="32" t="s">
        <v>7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f t="shared" si="36"/>
        <v>0</v>
      </c>
      <c r="I108" s="30">
        <f t="shared" si="36"/>
        <v>0</v>
      </c>
      <c r="J108" s="31">
        <f t="shared" si="37"/>
        <v>0</v>
      </c>
      <c r="L108" s="32" t="s">
        <v>7</v>
      </c>
      <c r="M108" s="2">
        <v>0</v>
      </c>
      <c r="N108" s="2">
        <v>0</v>
      </c>
      <c r="O108" s="2">
        <v>0</v>
      </c>
      <c r="P108" s="2">
        <v>0</v>
      </c>
      <c r="Q108" s="2">
        <v>1</v>
      </c>
      <c r="R108" s="2">
        <v>1</v>
      </c>
      <c r="S108" s="2">
        <v>1</v>
      </c>
      <c r="T108" s="2">
        <v>1</v>
      </c>
      <c r="U108" s="6">
        <f t="shared" si="38"/>
        <v>2</v>
      </c>
    </row>
    <row r="109" spans="1:21" ht="15.75">
      <c r="A109" s="33" t="s">
        <v>10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f t="shared" si="36"/>
        <v>0</v>
      </c>
      <c r="I109" s="30">
        <f t="shared" si="36"/>
        <v>0</v>
      </c>
      <c r="J109" s="31">
        <f t="shared" si="37"/>
        <v>0</v>
      </c>
      <c r="L109" s="33" t="s">
        <v>10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6">
        <f t="shared" si="38"/>
        <v>0</v>
      </c>
    </row>
    <row r="110" spans="1:21" ht="15.75">
      <c r="A110" s="33" t="s">
        <v>11</v>
      </c>
      <c r="B110" s="30">
        <v>0</v>
      </c>
      <c r="C110" s="30">
        <v>0</v>
      </c>
      <c r="D110" s="30">
        <v>1</v>
      </c>
      <c r="E110" s="30">
        <v>1</v>
      </c>
      <c r="F110" s="30">
        <v>0</v>
      </c>
      <c r="G110" s="30">
        <v>0</v>
      </c>
      <c r="H110" s="30">
        <f t="shared" si="36"/>
        <v>1</v>
      </c>
      <c r="I110" s="30">
        <f t="shared" si="36"/>
        <v>1</v>
      </c>
      <c r="J110" s="31">
        <f t="shared" si="37"/>
        <v>2</v>
      </c>
      <c r="L110" s="33" t="s">
        <v>11</v>
      </c>
      <c r="M110" s="2">
        <v>0</v>
      </c>
      <c r="N110" s="2">
        <v>0</v>
      </c>
      <c r="O110" s="2">
        <v>8</v>
      </c>
      <c r="P110" s="2">
        <v>1</v>
      </c>
      <c r="Q110" s="2">
        <v>1</v>
      </c>
      <c r="R110" s="2">
        <v>0</v>
      </c>
      <c r="S110" s="2">
        <v>9</v>
      </c>
      <c r="T110" s="2">
        <v>1</v>
      </c>
      <c r="U110" s="6">
        <f t="shared" si="38"/>
        <v>10</v>
      </c>
    </row>
    <row r="111" spans="1:21" ht="16.5" thickBot="1">
      <c r="A111" s="21" t="s">
        <v>21</v>
      </c>
      <c r="B111" s="17">
        <f>SUM(B102:B110)</f>
        <v>8</v>
      </c>
      <c r="C111" s="17">
        <f t="shared" ref="C111:J111" si="39">SUM(C102:C110)</f>
        <v>14</v>
      </c>
      <c r="D111" s="17">
        <f t="shared" si="39"/>
        <v>77</v>
      </c>
      <c r="E111" s="17">
        <f t="shared" si="39"/>
        <v>50</v>
      </c>
      <c r="F111" s="17">
        <f t="shared" si="39"/>
        <v>0</v>
      </c>
      <c r="G111" s="17">
        <f t="shared" si="39"/>
        <v>0</v>
      </c>
      <c r="H111" s="17">
        <f t="shared" si="39"/>
        <v>85</v>
      </c>
      <c r="I111" s="17">
        <f t="shared" si="39"/>
        <v>64</v>
      </c>
      <c r="J111" s="18">
        <f t="shared" si="39"/>
        <v>149</v>
      </c>
      <c r="L111" s="21" t="s">
        <v>21</v>
      </c>
      <c r="M111" s="7">
        <f>SUM(M102:M110)</f>
        <v>26</v>
      </c>
      <c r="N111" s="7">
        <f t="shared" ref="N111:T111" si="40">SUM(N102:N110)</f>
        <v>27</v>
      </c>
      <c r="O111" s="7">
        <f t="shared" si="40"/>
        <v>442</v>
      </c>
      <c r="P111" s="7">
        <f t="shared" si="40"/>
        <v>444</v>
      </c>
      <c r="Q111" s="7">
        <f t="shared" si="40"/>
        <v>3</v>
      </c>
      <c r="R111" s="7">
        <f t="shared" si="40"/>
        <v>1</v>
      </c>
      <c r="S111" s="7">
        <f t="shared" si="40"/>
        <v>471</v>
      </c>
      <c r="T111" s="7">
        <f t="shared" si="40"/>
        <v>474</v>
      </c>
      <c r="U111" s="8">
        <f t="shared" si="38"/>
        <v>945</v>
      </c>
    </row>
    <row r="112" spans="1:21" ht="15.75" thickBot="1"/>
    <row r="113" spans="1:10" ht="18.75">
      <c r="A113" s="46" t="s">
        <v>39</v>
      </c>
      <c r="B113" s="47"/>
      <c r="C113" s="47"/>
      <c r="D113" s="47"/>
      <c r="E113" s="47"/>
      <c r="F113" s="47"/>
      <c r="G113" s="47"/>
      <c r="H113" s="47"/>
      <c r="I113" s="47"/>
      <c r="J113" s="48"/>
    </row>
    <row r="114" spans="1:10" ht="41.25" customHeight="1">
      <c r="A114" s="34" t="s">
        <v>0</v>
      </c>
      <c r="B114" s="42" t="s">
        <v>13</v>
      </c>
      <c r="C114" s="43"/>
      <c r="D114" s="42" t="s">
        <v>15</v>
      </c>
      <c r="E114" s="43"/>
      <c r="F114" s="42" t="s">
        <v>14</v>
      </c>
      <c r="G114" s="43"/>
      <c r="H114" s="44" t="s">
        <v>16</v>
      </c>
      <c r="I114" s="44"/>
      <c r="J114" s="45"/>
    </row>
    <row r="115" spans="1:10" ht="15.75">
      <c r="A115" s="23"/>
      <c r="B115" s="30" t="s">
        <v>8</v>
      </c>
      <c r="C115" s="30" t="s">
        <v>9</v>
      </c>
      <c r="D115" s="30" t="s">
        <v>8</v>
      </c>
      <c r="E115" s="30" t="s">
        <v>9</v>
      </c>
      <c r="F115" s="30" t="s">
        <v>8</v>
      </c>
      <c r="G115" s="30" t="s">
        <v>9</v>
      </c>
      <c r="H115" s="30" t="s">
        <v>8</v>
      </c>
      <c r="I115" s="30" t="s">
        <v>9</v>
      </c>
      <c r="J115" s="31" t="s">
        <v>12</v>
      </c>
    </row>
    <row r="116" spans="1:10" ht="15.75">
      <c r="A116" s="32" t="s">
        <v>1</v>
      </c>
      <c r="B116" s="30">
        <v>5</v>
      </c>
      <c r="C116" s="30">
        <v>6</v>
      </c>
      <c r="D116" s="30">
        <v>0</v>
      </c>
      <c r="E116" s="30">
        <v>0</v>
      </c>
      <c r="F116" s="30">
        <v>4</v>
      </c>
      <c r="G116" s="30">
        <v>3</v>
      </c>
      <c r="H116" s="30">
        <f>SUM(B116,D116,F116)</f>
        <v>9</v>
      </c>
      <c r="I116" s="30">
        <f>SUM(C116,E116,G116)</f>
        <v>9</v>
      </c>
      <c r="J116" s="31">
        <f>SUM(H116:I116)</f>
        <v>18</v>
      </c>
    </row>
    <row r="117" spans="1:10" ht="15.75">
      <c r="A117" s="32" t="s">
        <v>2</v>
      </c>
      <c r="B117" s="30">
        <v>8</v>
      </c>
      <c r="C117" s="30">
        <v>1</v>
      </c>
      <c r="D117" s="30">
        <v>0</v>
      </c>
      <c r="E117" s="30">
        <v>0</v>
      </c>
      <c r="F117" s="30">
        <v>0</v>
      </c>
      <c r="G117" s="30">
        <v>0</v>
      </c>
      <c r="H117" s="30">
        <f t="shared" ref="H117:I124" si="41">SUM(B117,D117,F117)</f>
        <v>8</v>
      </c>
      <c r="I117" s="30">
        <f t="shared" si="41"/>
        <v>1</v>
      </c>
      <c r="J117" s="31">
        <f t="shared" ref="J117:J124" si="42">SUM(H117:I117)</f>
        <v>9</v>
      </c>
    </row>
    <row r="118" spans="1:10" ht="15.75">
      <c r="A118" s="32" t="s">
        <v>3</v>
      </c>
      <c r="B118" s="30">
        <v>35</v>
      </c>
      <c r="C118" s="30">
        <v>25</v>
      </c>
      <c r="D118" s="30">
        <v>74</v>
      </c>
      <c r="E118" s="30">
        <v>58</v>
      </c>
      <c r="F118" s="30">
        <v>6</v>
      </c>
      <c r="G118" s="30">
        <v>11</v>
      </c>
      <c r="H118" s="30">
        <f t="shared" si="41"/>
        <v>115</v>
      </c>
      <c r="I118" s="30">
        <f t="shared" si="41"/>
        <v>94</v>
      </c>
      <c r="J118" s="31">
        <f t="shared" si="42"/>
        <v>209</v>
      </c>
    </row>
    <row r="119" spans="1:10" ht="15.75">
      <c r="A119" s="32" t="s">
        <v>4</v>
      </c>
      <c r="B119" s="30">
        <v>27</v>
      </c>
      <c r="C119" s="30">
        <v>24</v>
      </c>
      <c r="D119" s="30">
        <v>6</v>
      </c>
      <c r="E119" s="30">
        <v>6</v>
      </c>
      <c r="F119" s="30">
        <v>0</v>
      </c>
      <c r="G119" s="30">
        <v>0</v>
      </c>
      <c r="H119" s="30">
        <f t="shared" si="41"/>
        <v>33</v>
      </c>
      <c r="I119" s="30">
        <f t="shared" si="41"/>
        <v>30</v>
      </c>
      <c r="J119" s="31">
        <f t="shared" si="42"/>
        <v>63</v>
      </c>
    </row>
    <row r="120" spans="1:10" ht="15.75">
      <c r="A120" s="32" t="s">
        <v>5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f t="shared" si="41"/>
        <v>0</v>
      </c>
      <c r="J120" s="31">
        <f t="shared" si="42"/>
        <v>0</v>
      </c>
    </row>
    <row r="121" spans="1:10" ht="15.75">
      <c r="A121" s="32" t="s">
        <v>6</v>
      </c>
      <c r="B121" s="30">
        <v>23</v>
      </c>
      <c r="C121" s="30">
        <v>52</v>
      </c>
      <c r="D121" s="30">
        <v>46</v>
      </c>
      <c r="E121" s="30">
        <v>69</v>
      </c>
      <c r="F121" s="30">
        <v>0</v>
      </c>
      <c r="G121" s="30">
        <v>2</v>
      </c>
      <c r="H121" s="30">
        <f t="shared" si="41"/>
        <v>69</v>
      </c>
      <c r="I121" s="30">
        <f t="shared" si="41"/>
        <v>123</v>
      </c>
      <c r="J121" s="31">
        <f t="shared" si="42"/>
        <v>192</v>
      </c>
    </row>
    <row r="122" spans="1:10" ht="15.75">
      <c r="A122" s="32" t="s">
        <v>7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f t="shared" si="41"/>
        <v>0</v>
      </c>
      <c r="J122" s="31">
        <f t="shared" si="42"/>
        <v>0</v>
      </c>
    </row>
    <row r="123" spans="1:10" ht="15.75">
      <c r="A123" s="33" t="s">
        <v>10</v>
      </c>
      <c r="B123" s="30">
        <v>1</v>
      </c>
      <c r="C123" s="30">
        <v>2</v>
      </c>
      <c r="D123" s="30">
        <v>2</v>
      </c>
      <c r="E123" s="30">
        <v>0</v>
      </c>
      <c r="F123" s="30">
        <v>0</v>
      </c>
      <c r="G123" s="30">
        <v>0</v>
      </c>
      <c r="H123" s="30">
        <f t="shared" si="41"/>
        <v>3</v>
      </c>
      <c r="I123" s="30">
        <f t="shared" si="41"/>
        <v>2</v>
      </c>
      <c r="J123" s="31">
        <f t="shared" si="42"/>
        <v>5</v>
      </c>
    </row>
    <row r="124" spans="1:10" ht="15.75">
      <c r="A124" s="33" t="s">
        <v>11</v>
      </c>
      <c r="B124" s="30">
        <v>0</v>
      </c>
      <c r="C124" s="30">
        <v>0</v>
      </c>
      <c r="D124" s="30">
        <v>1</v>
      </c>
      <c r="E124" s="30">
        <v>0</v>
      </c>
      <c r="F124" s="30">
        <v>0</v>
      </c>
      <c r="G124" s="30">
        <v>0</v>
      </c>
      <c r="H124" s="30">
        <f t="shared" si="41"/>
        <v>1</v>
      </c>
      <c r="I124" s="30">
        <f t="shared" si="41"/>
        <v>0</v>
      </c>
      <c r="J124" s="31">
        <f t="shared" si="42"/>
        <v>1</v>
      </c>
    </row>
    <row r="125" spans="1:10" ht="16.5" thickBot="1">
      <c r="A125" s="21" t="s">
        <v>21</v>
      </c>
      <c r="B125" s="17">
        <f>SUM(B116:B124)</f>
        <v>99</v>
      </c>
      <c r="C125" s="17">
        <f t="shared" ref="C125:J125" si="43">SUM(C116:C124)</f>
        <v>110</v>
      </c>
      <c r="D125" s="17">
        <f t="shared" si="43"/>
        <v>129</v>
      </c>
      <c r="E125" s="17">
        <f t="shared" si="43"/>
        <v>133</v>
      </c>
      <c r="F125" s="17">
        <f t="shared" si="43"/>
        <v>10</v>
      </c>
      <c r="G125" s="17">
        <f t="shared" si="43"/>
        <v>16</v>
      </c>
      <c r="H125" s="17">
        <f t="shared" si="43"/>
        <v>238</v>
      </c>
      <c r="I125" s="17">
        <f t="shared" si="43"/>
        <v>259</v>
      </c>
      <c r="J125" s="18">
        <f t="shared" si="43"/>
        <v>497</v>
      </c>
    </row>
  </sheetData>
  <mergeCells count="86">
    <mergeCell ref="L85:U85"/>
    <mergeCell ref="M86:N86"/>
    <mergeCell ref="O86:P86"/>
    <mergeCell ref="Q86:R86"/>
    <mergeCell ref="S86:U86"/>
    <mergeCell ref="B86:C86"/>
    <mergeCell ref="D86:E86"/>
    <mergeCell ref="F86:G86"/>
    <mergeCell ref="H86:J86"/>
    <mergeCell ref="A85:J85"/>
    <mergeCell ref="L71:U71"/>
    <mergeCell ref="M72:N72"/>
    <mergeCell ref="O72:P72"/>
    <mergeCell ref="Q72:R72"/>
    <mergeCell ref="S72:U72"/>
    <mergeCell ref="B72:C72"/>
    <mergeCell ref="D72:E72"/>
    <mergeCell ref="F72:G72"/>
    <mergeCell ref="H72:J72"/>
    <mergeCell ref="A71:J71"/>
    <mergeCell ref="M58:N58"/>
    <mergeCell ref="O58:P58"/>
    <mergeCell ref="Q58:R58"/>
    <mergeCell ref="S58:U58"/>
    <mergeCell ref="L57:U57"/>
    <mergeCell ref="M16:N16"/>
    <mergeCell ref="O16:P16"/>
    <mergeCell ref="Q16:R16"/>
    <mergeCell ref="S16:U16"/>
    <mergeCell ref="L15:U15"/>
    <mergeCell ref="A29:J29"/>
    <mergeCell ref="B30:C30"/>
    <mergeCell ref="D30:E30"/>
    <mergeCell ref="F30:G30"/>
    <mergeCell ref="H30:J30"/>
    <mergeCell ref="A1:J1"/>
    <mergeCell ref="A2:A3"/>
    <mergeCell ref="B2:C2"/>
    <mergeCell ref="D2:E2"/>
    <mergeCell ref="F2:G2"/>
    <mergeCell ref="H2:J2"/>
    <mergeCell ref="A15:J15"/>
    <mergeCell ref="B16:C16"/>
    <mergeCell ref="D16:E16"/>
    <mergeCell ref="F16:G16"/>
    <mergeCell ref="H16:J16"/>
    <mergeCell ref="L1:U1"/>
    <mergeCell ref="M2:N2"/>
    <mergeCell ref="O2:P2"/>
    <mergeCell ref="Q2:R2"/>
    <mergeCell ref="S2:U2"/>
    <mergeCell ref="M30:N30"/>
    <mergeCell ref="O30:P30"/>
    <mergeCell ref="Q30:R30"/>
    <mergeCell ref="S30:U30"/>
    <mergeCell ref="L29:U29"/>
    <mergeCell ref="B44:C44"/>
    <mergeCell ref="D44:E44"/>
    <mergeCell ref="F44:G44"/>
    <mergeCell ref="H44:J44"/>
    <mergeCell ref="A43:J43"/>
    <mergeCell ref="M44:N44"/>
    <mergeCell ref="O44:P44"/>
    <mergeCell ref="Q44:R44"/>
    <mergeCell ref="S44:U44"/>
    <mergeCell ref="L43:U43"/>
    <mergeCell ref="B58:C58"/>
    <mergeCell ref="D58:E58"/>
    <mergeCell ref="F58:G58"/>
    <mergeCell ref="H58:J58"/>
    <mergeCell ref="A57:J57"/>
    <mergeCell ref="A99:J99"/>
    <mergeCell ref="B100:C100"/>
    <mergeCell ref="D100:E100"/>
    <mergeCell ref="F100:G100"/>
    <mergeCell ref="H100:J100"/>
    <mergeCell ref="L99:U99"/>
    <mergeCell ref="M100:N100"/>
    <mergeCell ref="O100:P100"/>
    <mergeCell ref="Q100:R100"/>
    <mergeCell ref="S100:U100"/>
    <mergeCell ref="A113:J113"/>
    <mergeCell ref="B114:C114"/>
    <mergeCell ref="D114:E114"/>
    <mergeCell ref="F114:G114"/>
    <mergeCell ref="H114:J1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MEZUN ÖĞRENCİ YERLEŞMELERİ</vt:lpstr>
      <vt:lpstr>Sayfa1</vt:lpstr>
      <vt:lpstr>TABLO</vt:lpstr>
      <vt:lpstr>Sayfa2</vt:lpstr>
      <vt:lpstr>İLÇELER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F.GozdeTOPUZ</dc:creator>
  <cp:lastModifiedBy>Windows Kullanıcısı</cp:lastModifiedBy>
  <cp:lastPrinted>2019-07-01T05:39:54Z</cp:lastPrinted>
  <dcterms:created xsi:type="dcterms:W3CDTF">2019-05-20T13:01:59Z</dcterms:created>
  <dcterms:modified xsi:type="dcterms:W3CDTF">2019-07-22T13:07:22Z</dcterms:modified>
</cp:coreProperties>
</file>